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K11CĐCQ" sheetId="1" r:id="rId1"/>
    <sheet name="K12CĐCQ" sheetId="2" r:id="rId2"/>
    <sheet name="K12CĐN" sheetId="3" r:id="rId3"/>
    <sheet name="K11CĐN" sheetId="4" r:id="rId4"/>
    <sheet name="K40TCN" sheetId="5" r:id="rId5"/>
    <sheet name="K13CĐCQ" sheetId="6" r:id="rId6"/>
    <sheet name="K13CĐN" sheetId="7" r:id="rId7"/>
    <sheet name="K12CĐ-T.Hàn" sheetId="8" r:id="rId8"/>
  </sheets>
  <definedNames/>
  <calcPr fullCalcOnLoad="1"/>
</workbook>
</file>

<file path=xl/sharedStrings.xml><?xml version="1.0" encoding="utf-8"?>
<sst xmlns="http://schemas.openxmlformats.org/spreadsheetml/2006/main" count="1072" uniqueCount="461">
  <si>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</si>
  <si>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</si>
  <si>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</si>
  <si>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</si>
  <si>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</si>
  <si>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</si>
  <si>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</si>
  <si>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</si>
  <si>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</si>
  <si>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</si>
  <si>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Chưa nộp</t>
  </si>
  <si>
    <t>Ghi chú</t>
  </si>
  <si>
    <t>K11CĐ-ĐCMT</t>
  </si>
  <si>
    <t/>
  </si>
  <si>
    <t>DTU151C8501040016</t>
  </si>
  <si>
    <t>Vi Ngọc Hưng</t>
  </si>
  <si>
    <t>DTU151C8501040013</t>
  </si>
  <si>
    <t>Nguyễn Quốc Mười</t>
  </si>
  <si>
    <t>DTU151C8501040014</t>
  </si>
  <si>
    <t>Viết Trường Nam</t>
  </si>
  <si>
    <t>DTU141C5103010154</t>
  </si>
  <si>
    <t>Nguyễn Tiến   Anh</t>
  </si>
  <si>
    <t>K11CĐ-Điện</t>
  </si>
  <si>
    <t>DTU151C5103010050</t>
  </si>
  <si>
    <t>Lương Văn Cường</t>
  </si>
  <si>
    <t>DTU151C5103010053</t>
  </si>
  <si>
    <t>Phạm Hoàng Hải</t>
  </si>
  <si>
    <t>DTU151C5103010061</t>
  </si>
  <si>
    <t>Dương Văn Hùng</t>
  </si>
  <si>
    <t>DTU151C5103010026</t>
  </si>
  <si>
    <t>Dương Văn Huy</t>
  </si>
  <si>
    <t>DTU151C5103010006</t>
  </si>
  <si>
    <t>Phạm Thị Mai Hương</t>
  </si>
  <si>
    <t>DTU151C5103010014</t>
  </si>
  <si>
    <t>Bùi Trùng Khánh</t>
  </si>
  <si>
    <t>DTU151C5103010048</t>
  </si>
  <si>
    <t>Thào Mí La</t>
  </si>
  <si>
    <t>DTU151C5103010037</t>
  </si>
  <si>
    <t>Bùi Như Ngọc</t>
  </si>
  <si>
    <t>DTU151C5103010049</t>
  </si>
  <si>
    <t>Hà Minh Quang</t>
  </si>
  <si>
    <t>DTU151C5103010046</t>
  </si>
  <si>
    <t>Phạm Đức Thắng</t>
  </si>
  <si>
    <t>DTU151C5103010029</t>
  </si>
  <si>
    <t>Hoàng Văn Trường</t>
  </si>
  <si>
    <t>DTU141C510301S094</t>
  </si>
  <si>
    <t>Cao Anh Võ</t>
  </si>
  <si>
    <t>DTU141C3403010024</t>
  </si>
  <si>
    <t>K11CĐ-KT</t>
  </si>
  <si>
    <t>DTU141C5102010006</t>
  </si>
  <si>
    <t>Nguyễn Phúc Thành</t>
  </si>
  <si>
    <t>K11CĐ-Máy</t>
  </si>
  <si>
    <t>DTU151C5102010010</t>
  </si>
  <si>
    <t>Nông Văn Tư</t>
  </si>
  <si>
    <t>DTU151C6402010011</t>
  </si>
  <si>
    <t>Nguyễn Việt Cường</t>
  </si>
  <si>
    <t>K11CĐ-TY</t>
  </si>
  <si>
    <t>DTU151C6402010012</t>
  </si>
  <si>
    <t>Hoàng Đức Hải</t>
  </si>
  <si>
    <t>Cộng</t>
  </si>
  <si>
    <t>Ngày 06 tháng 11 năm 2017</t>
  </si>
  <si>
    <t>Người lập</t>
  </si>
  <si>
    <t>Kế toán trưởng</t>
  </si>
  <si>
    <t>DTU161C5103010014</t>
  </si>
  <si>
    <t>Đàm Văn Anh</t>
  </si>
  <si>
    <t>K12CĐ-Điện</t>
  </si>
  <si>
    <t>DTU161C5103010025</t>
  </si>
  <si>
    <t>Nông Trung Đông</t>
  </si>
  <si>
    <t>DTU161C5103010006</t>
  </si>
  <si>
    <t>Tô Hoàng  Giang</t>
  </si>
  <si>
    <t>DTU161C5103010003</t>
  </si>
  <si>
    <t>Đặng Văn  Hiển</t>
  </si>
  <si>
    <t>DTU141C510301S036</t>
  </si>
  <si>
    <t>Lục Viết Hội</t>
  </si>
  <si>
    <t>DTU161C5103010040</t>
  </si>
  <si>
    <t>Bàng Quốc Hùng</t>
  </si>
  <si>
    <t>DTU161C5103010043</t>
  </si>
  <si>
    <t>Nguyễn Khắc  Hưng</t>
  </si>
  <si>
    <t>DTU161C5103010051</t>
  </si>
  <si>
    <t>Phạm Văn Khánh</t>
  </si>
  <si>
    <t>DTU161C5103010023</t>
  </si>
  <si>
    <t>Trần Công  Minh</t>
  </si>
  <si>
    <t>DTU161C5103010027</t>
  </si>
  <si>
    <t>Lê Văn Mười</t>
  </si>
  <si>
    <t>DTU161C5103010036</t>
  </si>
  <si>
    <t>Đặng Xuân  Nhuận</t>
  </si>
  <si>
    <t>DTU161C5103010038</t>
  </si>
  <si>
    <t>Lương Ngọc  Quân</t>
  </si>
  <si>
    <t>DTU161C5103010034</t>
  </si>
  <si>
    <t>Ma Khánh Quốc</t>
  </si>
  <si>
    <t>DTU161C5103010022</t>
  </si>
  <si>
    <t>Hoàng Xuân  Quỳnh</t>
  </si>
  <si>
    <t>DTU161C5103010048</t>
  </si>
  <si>
    <t>Lê Thanh Sơn</t>
  </si>
  <si>
    <t>DTU161C5103010018</t>
  </si>
  <si>
    <t>Nguyễn Minh  Sơn</t>
  </si>
  <si>
    <t>DTU161C5103010026</t>
  </si>
  <si>
    <t>Dương Tiến  Thành</t>
  </si>
  <si>
    <t>DTU161C5103010044</t>
  </si>
  <si>
    <t>Nguyễn Văn Trọng</t>
  </si>
  <si>
    <t>DTU161C5103010007</t>
  </si>
  <si>
    <t>Tạ Khắc Trường</t>
  </si>
  <si>
    <t>DTU161C5103010046</t>
  </si>
  <si>
    <t>Hoàng Văn  Tường</t>
  </si>
  <si>
    <t>DTU161C6402010030</t>
  </si>
  <si>
    <t>Vũ Khắc Lãm</t>
  </si>
  <si>
    <t>K12CĐ-TY</t>
  </si>
  <si>
    <t>DTU161C6402010002</t>
  </si>
  <si>
    <t>Ma Văn  Linh</t>
  </si>
  <si>
    <t>DTU161C6402010018</t>
  </si>
  <si>
    <t>Nông Thị Mường</t>
  </si>
  <si>
    <t>DTU161C6402010034</t>
  </si>
  <si>
    <t>Nguyễn Hải Nam</t>
  </si>
  <si>
    <t>DTU161C6402010025</t>
  </si>
  <si>
    <t>Trần Đại Thành</t>
  </si>
  <si>
    <t>DTU161C6402010028</t>
  </si>
  <si>
    <t>Nông Thị Phương Thảo</t>
  </si>
  <si>
    <t>DTU161C6402010031</t>
  </si>
  <si>
    <t>Nguyễn Thanh Tùng</t>
  </si>
  <si>
    <t>DTU161C6402010026</t>
  </si>
  <si>
    <t>Vương Quốc Tuyên</t>
  </si>
  <si>
    <t>K12CĐ-Ô tô</t>
  </si>
  <si>
    <t>Đàm Hải Ngọc</t>
  </si>
  <si>
    <t>DTU161505102220005</t>
  </si>
  <si>
    <t>Vũ Ngọc Ly</t>
  </si>
  <si>
    <t>DTU1615051022200010</t>
  </si>
  <si>
    <t>K12CĐN-ĐCN</t>
  </si>
  <si>
    <t>Trần Đình Văn</t>
  </si>
  <si>
    <t>DTU161505103020005</t>
  </si>
  <si>
    <t>Đoàn Văn  Thủy</t>
  </si>
  <si>
    <t>DTU161505103020008</t>
  </si>
  <si>
    <t>Phạm Văn Thắng</t>
  </si>
  <si>
    <t>DTU161505103020001</t>
  </si>
  <si>
    <t>Lương Khánh Long</t>
  </si>
  <si>
    <t>DTU161C5102010007</t>
  </si>
  <si>
    <t>Nguyễn Quốc Hưng</t>
  </si>
  <si>
    <t>DTU161505103020012</t>
  </si>
  <si>
    <t>Bế Nhật Đông</t>
  </si>
  <si>
    <t>DTU161505103020013</t>
  </si>
  <si>
    <t>Nguyễn Công  Đoàn</t>
  </si>
  <si>
    <t>DTU161C5102010005</t>
  </si>
  <si>
    <t>Lương Văn Dần</t>
  </si>
  <si>
    <t>DTU161505103020002</t>
  </si>
  <si>
    <t>K11CĐN-Ôtô</t>
  </si>
  <si>
    <t>Lương Anh Tuấn</t>
  </si>
  <si>
    <t>DTU151NO110011</t>
  </si>
  <si>
    <t>Nguyễn Văn Thành</t>
  </si>
  <si>
    <t>DTU151NO110012</t>
  </si>
  <si>
    <t>Mông Đức Phiên</t>
  </si>
  <si>
    <t>DTU151NO110006</t>
  </si>
  <si>
    <t>Ngô Đức Hướng</t>
  </si>
  <si>
    <t>DTU151NO110002</t>
  </si>
  <si>
    <t>Hà Sỹ Hùng</t>
  </si>
  <si>
    <t>DTU151NO110015</t>
  </si>
  <si>
    <t>Phạm Văn Hiếu</t>
  </si>
  <si>
    <t>DTU151NO110009</t>
  </si>
  <si>
    <t>Trần Huỳnh Đức</t>
  </si>
  <si>
    <t>DTU151NO110014</t>
  </si>
  <si>
    <t>Dương Văn Chiến</t>
  </si>
  <si>
    <t>DTU151C5103010024</t>
  </si>
  <si>
    <t>K11CĐN-ĐCN</t>
  </si>
  <si>
    <t>Hoàng Kim Vũ</t>
  </si>
  <si>
    <t>DTU151ND110001</t>
  </si>
  <si>
    <t>Nông Đình Tứ</t>
  </si>
  <si>
    <t>DTU151ND110003</t>
  </si>
  <si>
    <t>Dương Ngọc Tuyên</t>
  </si>
  <si>
    <t>DTU151ND110033</t>
  </si>
  <si>
    <t>Hoàng Tùng</t>
  </si>
  <si>
    <t>DTU151ND110004</t>
  </si>
  <si>
    <t>Nghiêm Xuân Trường</t>
  </si>
  <si>
    <t>DTU151ND110019</t>
  </si>
  <si>
    <t>Diệp Văn Toán</t>
  </si>
  <si>
    <t>DTU151ND110031</t>
  </si>
  <si>
    <t>Nguyễn Minh Tiến</t>
  </si>
  <si>
    <t>DTU151ND110009</t>
  </si>
  <si>
    <t>Lâm Văn Sơn</t>
  </si>
  <si>
    <t>DTU151ND110008</t>
  </si>
  <si>
    <t>Ma Văn Quyền</t>
  </si>
  <si>
    <t>DTU151ND110023</t>
  </si>
  <si>
    <t>Bùi Hồng Phúc</t>
  </si>
  <si>
    <t>DTU151ND110002</t>
  </si>
  <si>
    <t>Vũ Văn Nam</t>
  </si>
  <si>
    <t>DTU151ND110030</t>
  </si>
  <si>
    <t>Chu Tư Lò</t>
  </si>
  <si>
    <t>DTU151ND110010</t>
  </si>
  <si>
    <t>Phạm Tùng Lâm</t>
  </si>
  <si>
    <t>DTU151ND110022</t>
  </si>
  <si>
    <t>Mai Ngọc Tuấn Lâm</t>
  </si>
  <si>
    <t>DTU151ND110011</t>
  </si>
  <si>
    <t>Đặng Văn Kiên</t>
  </si>
  <si>
    <t>DTU151ND110015</t>
  </si>
  <si>
    <t>Đỗ Quang Huy</t>
  </si>
  <si>
    <t>DTU151ND110012</t>
  </si>
  <si>
    <t>Nguyễn Hữu Hải</t>
  </si>
  <si>
    <t>DTU151ND110007</t>
  </si>
  <si>
    <t>Lưu Văn Đông</t>
  </si>
  <si>
    <t>DTU151ND110013</t>
  </si>
  <si>
    <t>Trương Quốc Đạt</t>
  </si>
  <si>
    <t>DTU151ND110029</t>
  </si>
  <si>
    <t>Tô Nam Dương</t>
  </si>
  <si>
    <t>DTU151ND110016</t>
  </si>
  <si>
    <t>Nguyễn Vũ Dương</t>
  </si>
  <si>
    <t>DTU151ND110014</t>
  </si>
  <si>
    <t>Lý Phúc Dũng</t>
  </si>
  <si>
    <t>DTU141C5103010130</t>
  </si>
  <si>
    <t>Nguyễn Thái Hoàng Anh</t>
  </si>
  <si>
    <t>DTU151ND110005</t>
  </si>
  <si>
    <t>K40TCN-ĐCN</t>
  </si>
  <si>
    <t>Dương Mạnh Khởi</t>
  </si>
  <si>
    <t>DTU160405103020003</t>
  </si>
  <si>
    <t>Tạ Quang Hào</t>
  </si>
  <si>
    <t>DTU160405103020004</t>
  </si>
  <si>
    <t>MASV</t>
  </si>
  <si>
    <t>HỌ TÊN</t>
  </si>
  <si>
    <t>CDT12021765102010024</t>
  </si>
  <si>
    <t xml:space="preserve">Hoàng Duy </t>
  </si>
  <si>
    <t>Chính</t>
  </si>
  <si>
    <t>CDT12021765102010006</t>
  </si>
  <si>
    <t>Sộng A</t>
  </si>
  <si>
    <t>Dinh</t>
  </si>
  <si>
    <t>CDT12021765102010016</t>
  </si>
  <si>
    <t xml:space="preserve">Ma Văn </t>
  </si>
  <si>
    <t>Đông</t>
  </si>
  <si>
    <t>CDT12021765102010003</t>
  </si>
  <si>
    <t>Trần Minh</t>
  </si>
  <si>
    <t>Giang</t>
  </si>
  <si>
    <t>CDT12021765102010002</t>
  </si>
  <si>
    <t>Vi Văn</t>
  </si>
  <si>
    <t>Hồng</t>
  </si>
  <si>
    <t>Hùng</t>
  </si>
  <si>
    <t>Mạnh</t>
  </si>
  <si>
    <t>CDT12021765102010017</t>
  </si>
  <si>
    <t>Hứa Đình</t>
  </si>
  <si>
    <t>Tiến</t>
  </si>
  <si>
    <t>Nguyễn Văn</t>
  </si>
  <si>
    <t>Tuấn</t>
  </si>
  <si>
    <t>CDT12021765102010009</t>
  </si>
  <si>
    <t>Nguyễn Mạnh</t>
  </si>
  <si>
    <t>CDT12021765102010008</t>
  </si>
  <si>
    <t>Ma Công</t>
  </si>
  <si>
    <t>Thắng</t>
  </si>
  <si>
    <t>CDT12021765103030050</t>
  </si>
  <si>
    <t>Trần Vũ</t>
  </si>
  <si>
    <t xml:space="preserve">Dũng </t>
  </si>
  <si>
    <t>CDT12021765103030007</t>
  </si>
  <si>
    <t xml:space="preserve">Nguyễn Văn </t>
  </si>
  <si>
    <t>Đạt</t>
  </si>
  <si>
    <t>CDT12021765103030020</t>
  </si>
  <si>
    <t xml:space="preserve">Trần Văn </t>
  </si>
  <si>
    <t>CDT12021765103030031</t>
  </si>
  <si>
    <t>Nguyễn Duy</t>
  </si>
  <si>
    <t>Đức</t>
  </si>
  <si>
    <t>CDT12021765103030059</t>
  </si>
  <si>
    <t xml:space="preserve">Dương Văn </t>
  </si>
  <si>
    <t>CDT12021765103030046</t>
  </si>
  <si>
    <t>Hoàng Văn</t>
  </si>
  <si>
    <t>Được</t>
  </si>
  <si>
    <t>CDT12021765103030043</t>
  </si>
  <si>
    <t xml:space="preserve">Hà Ngọc </t>
  </si>
  <si>
    <t>CDT12021765103030025</t>
  </si>
  <si>
    <t>Dương Văn</t>
  </si>
  <si>
    <t>Hảo</t>
  </si>
  <si>
    <t>CDT12021765103030011</t>
  </si>
  <si>
    <t>Nguyễn Minh</t>
  </si>
  <si>
    <t>Hiếu</t>
  </si>
  <si>
    <t>CDT12021765103030060</t>
  </si>
  <si>
    <t xml:space="preserve">Hứa Văn </t>
  </si>
  <si>
    <t>CDT12021765103030053</t>
  </si>
  <si>
    <t>Hòa</t>
  </si>
  <si>
    <t>CDT12021765103030068</t>
  </si>
  <si>
    <t>Hoài</t>
  </si>
  <si>
    <t>CDT12021765103030057</t>
  </si>
  <si>
    <t xml:space="preserve">Nguyễn Duy </t>
  </si>
  <si>
    <t>Hoàng</t>
  </si>
  <si>
    <t>CDT12021765103030027</t>
  </si>
  <si>
    <t>Huy</t>
  </si>
  <si>
    <t>CDT12021765103030072</t>
  </si>
  <si>
    <t xml:space="preserve">Ngô Thị Thu </t>
  </si>
  <si>
    <t>Huyền</t>
  </si>
  <si>
    <t>CDT12021765103030055</t>
  </si>
  <si>
    <t>Dương Đình</t>
  </si>
  <si>
    <t>Khánh</t>
  </si>
  <si>
    <t>CDT12021765103030054</t>
  </si>
  <si>
    <t>Ngô Văn</t>
  </si>
  <si>
    <t>Linh</t>
  </si>
  <si>
    <t>CDT12021765103030001</t>
  </si>
  <si>
    <t xml:space="preserve">Nguyễn Thị Thanh </t>
  </si>
  <si>
    <t>Loan</t>
  </si>
  <si>
    <t>CDT12021765103030026</t>
  </si>
  <si>
    <t>Lưu Đình</t>
  </si>
  <si>
    <t>Luân</t>
  </si>
  <si>
    <t>CDT12021765103030067</t>
  </si>
  <si>
    <t xml:space="preserve">Triệu Văn </t>
  </si>
  <si>
    <t>Luận</t>
  </si>
  <si>
    <t>CDT12021765103030002</t>
  </si>
  <si>
    <t>CDT12021765103030016</t>
  </si>
  <si>
    <t>Đặng Văn</t>
  </si>
  <si>
    <t>CDT12021765103030062</t>
  </si>
  <si>
    <t xml:space="preserve">Đào Đức </t>
  </si>
  <si>
    <t>Mười</t>
  </si>
  <si>
    <t>CDT12021765103030005</t>
  </si>
  <si>
    <t>Nam</t>
  </si>
  <si>
    <t>CDT12021765103030009</t>
  </si>
  <si>
    <t>Trần Văn</t>
  </si>
  <si>
    <t>Ngà</t>
  </si>
  <si>
    <t>CDT12021765103030044</t>
  </si>
  <si>
    <t>Đinh Đình</t>
  </si>
  <si>
    <t>Nghĩa</t>
  </si>
  <si>
    <t>CDT12021765103030019</t>
  </si>
  <si>
    <t>Nguyên</t>
  </si>
  <si>
    <t>CDT12021765103030022</t>
  </si>
  <si>
    <t>Nguyễn Hồng</t>
  </si>
  <si>
    <t>Quân</t>
  </si>
  <si>
    <t>CDT12021765103030010</t>
  </si>
  <si>
    <t>Đoàn Đức</t>
  </si>
  <si>
    <t>Quý</t>
  </si>
  <si>
    <t>CDT12021765103030056</t>
  </si>
  <si>
    <t>Mai Văn</t>
  </si>
  <si>
    <t>CDT12021765103030039</t>
  </si>
  <si>
    <t>Đặng Kim</t>
  </si>
  <si>
    <t>Tinh</t>
  </si>
  <si>
    <t>CDT12021765103030061</t>
  </si>
  <si>
    <t>Lâm Văn</t>
  </si>
  <si>
    <t>Tính</t>
  </si>
  <si>
    <t>CDT12021765103030017</t>
  </si>
  <si>
    <t>Hoàng Anh</t>
  </si>
  <si>
    <t>Tú</t>
  </si>
  <si>
    <t>CDT12021765103030036</t>
  </si>
  <si>
    <t xml:space="preserve">Nguyễn Thông </t>
  </si>
  <si>
    <t>CDT12021765103030012</t>
  </si>
  <si>
    <t>Trần Thanh</t>
  </si>
  <si>
    <t>Tùng</t>
  </si>
  <si>
    <t>CDT12021765103030023</t>
  </si>
  <si>
    <t>CDT12021765103030029</t>
  </si>
  <si>
    <t>CDT12021765103030052</t>
  </si>
  <si>
    <t>CDT12021765103030048</t>
  </si>
  <si>
    <t xml:space="preserve">Xiêm Văn </t>
  </si>
  <si>
    <t>Tuy</t>
  </si>
  <si>
    <t>CDT12021765103030014</t>
  </si>
  <si>
    <t>Trương Văn</t>
  </si>
  <si>
    <t>CDT12021765103030069</t>
  </si>
  <si>
    <t>Thịnh</t>
  </si>
  <si>
    <t>CDT12021765103030015</t>
  </si>
  <si>
    <t>Đinh Thị</t>
  </si>
  <si>
    <t>Thúy</t>
  </si>
  <si>
    <t>CDT12021765103030042</t>
  </si>
  <si>
    <t xml:space="preserve">Hoàng Thị </t>
  </si>
  <si>
    <t>Trang</t>
  </si>
  <si>
    <t>CDT12021765103030063</t>
  </si>
  <si>
    <t xml:space="preserve">Lý Văn </t>
  </si>
  <si>
    <t>Trọng</t>
  </si>
  <si>
    <t>CDT12021765103030003</t>
  </si>
  <si>
    <t>Nguyễn Quang</t>
  </si>
  <si>
    <t>Trung</t>
  </si>
  <si>
    <t>CDT12021765103030018</t>
  </si>
  <si>
    <t>CDT12021765103030064</t>
  </si>
  <si>
    <t xml:space="preserve">Nông Thế </t>
  </si>
  <si>
    <t>Vinh</t>
  </si>
  <si>
    <t>CDT12021765103030045</t>
  </si>
  <si>
    <t>Ngọc Minh</t>
  </si>
  <si>
    <t>Vũ</t>
  </si>
  <si>
    <t>CDT12021766402030002</t>
  </si>
  <si>
    <t>Diệp Tuấn</t>
  </si>
  <si>
    <t>Anh</t>
  </si>
  <si>
    <t>CDT12021766402030009</t>
  </si>
  <si>
    <t>Dương Hữu</t>
  </si>
  <si>
    <t>CDT12021766402030013</t>
  </si>
  <si>
    <t>Lâm Tiến</t>
  </si>
  <si>
    <t>Dũng</t>
  </si>
  <si>
    <t>CDT12021766402030015</t>
  </si>
  <si>
    <t>Lường Văn</t>
  </si>
  <si>
    <t>Hải</t>
  </si>
  <si>
    <t>CDT12021766402030010</t>
  </si>
  <si>
    <t>CDT12021766402030018</t>
  </si>
  <si>
    <t>Hoạch</t>
  </si>
  <si>
    <t>CDT12021766402030012</t>
  </si>
  <si>
    <t>Huệ</t>
  </si>
  <si>
    <t>CDT12021766402030016</t>
  </si>
  <si>
    <t>Hoàng Việt</t>
  </si>
  <si>
    <t>CDT12021766402030017</t>
  </si>
  <si>
    <t xml:space="preserve">Nguyễn Hà </t>
  </si>
  <si>
    <t>CDT12021766402030011</t>
  </si>
  <si>
    <t>Thiêm</t>
  </si>
  <si>
    <t>CDT12021766402030014</t>
  </si>
  <si>
    <t>Ngàn Văn</t>
  </si>
  <si>
    <t>Thọ</t>
  </si>
  <si>
    <t>CDT12021766402030006</t>
  </si>
  <si>
    <t>Nguyễn Tài</t>
  </si>
  <si>
    <t>Thu</t>
  </si>
  <si>
    <t>CDT12021766402030007</t>
  </si>
  <si>
    <t>Hoàng Thị</t>
  </si>
  <si>
    <t>CDT12021766402030008</t>
  </si>
  <si>
    <t>Lâm Tuấn</t>
  </si>
  <si>
    <t>CÒN NỢ</t>
  </si>
  <si>
    <t>GHI CHÚ</t>
  </si>
  <si>
    <t>LỚP Q.LÝ</t>
  </si>
  <si>
    <t>K13CĐ-Máy</t>
  </si>
  <si>
    <t>K13CĐ-Điện</t>
  </si>
  <si>
    <t>K13CĐ-TY</t>
  </si>
  <si>
    <t>CỘNG HÒA XÃ HỘI CHỦ NGHĨA VIỆT NAM</t>
  </si>
  <si>
    <t>MÃ SV</t>
  </si>
  <si>
    <t>CDT12021765202270011</t>
  </si>
  <si>
    <t xml:space="preserve">Ma Thế </t>
  </si>
  <si>
    <t>CDT12021765202270013</t>
  </si>
  <si>
    <t>Phùng Văn</t>
  </si>
  <si>
    <t>Bình</t>
  </si>
  <si>
    <t>CDT12021765202270020</t>
  </si>
  <si>
    <t>Nguyễn Đình</t>
  </si>
  <si>
    <t>Dương</t>
  </si>
  <si>
    <t>CDT12021765202270002</t>
  </si>
  <si>
    <t>Hưng</t>
  </si>
  <si>
    <t>CDT12021765202270004</t>
  </si>
  <si>
    <t>Nguyễn Khánh</t>
  </si>
  <si>
    <t>CDT12021765202270022</t>
  </si>
  <si>
    <t>Ngọc</t>
  </si>
  <si>
    <t>Quang</t>
  </si>
  <si>
    <t>CDT12021765202270006</t>
  </si>
  <si>
    <t>Nông Quang</t>
  </si>
  <si>
    <t>CDT12021765202270007</t>
  </si>
  <si>
    <t>La Đức</t>
  </si>
  <si>
    <t>CDT12021765202270014</t>
  </si>
  <si>
    <t>CDT12021765202270001</t>
  </si>
  <si>
    <t xml:space="preserve">Lê Phú </t>
  </si>
  <si>
    <t>Vượng</t>
  </si>
  <si>
    <t>CDT12021765102160020</t>
  </si>
  <si>
    <t>Kiều Tú</t>
  </si>
  <si>
    <t>Lê Tuấn</t>
  </si>
  <si>
    <t>CDT12021765102160018</t>
  </si>
  <si>
    <t>CDT12021765102160019</t>
  </si>
  <si>
    <t>Dương Đức</t>
  </si>
  <si>
    <t>CDT12021765102160009</t>
  </si>
  <si>
    <t>Lưu Chí</t>
  </si>
  <si>
    <t>CDT12021765102160015</t>
  </si>
  <si>
    <t>Lê Văn</t>
  </si>
  <si>
    <t>CDT12021765102160011</t>
  </si>
  <si>
    <t>Ly A</t>
  </si>
  <si>
    <t>Vự</t>
  </si>
  <si>
    <t>K13CĐN-Điện</t>
  </si>
  <si>
    <t>K13CĐN-Ô tô</t>
  </si>
  <si>
    <t>Nguyễn Thị  Mây</t>
  </si>
  <si>
    <t>Nguyễn Thị Thu Trang</t>
  </si>
  <si>
    <t>Trương Thị Việt Phương</t>
  </si>
  <si>
    <t>DTU161C2202100013</t>
  </si>
  <si>
    <t>Phùng Thị Châm</t>
  </si>
  <si>
    <t>K12CĐ-Tiếng Hàn</t>
  </si>
  <si>
    <t>DTU161C22021000003</t>
  </si>
  <si>
    <t>Nguyễn Đình Minh Dân</t>
  </si>
  <si>
    <t>DTU161C22021000008</t>
  </si>
  <si>
    <t>Đặng Thị Duyên</t>
  </si>
  <si>
    <t>DTU161C22021000012</t>
  </si>
  <si>
    <t>Nông Văn  Dương</t>
  </si>
  <si>
    <t>DTU161C22021000010</t>
  </si>
  <si>
    <t>Nguyễn Thị  Phương</t>
  </si>
  <si>
    <t>DTU161C22021000006</t>
  </si>
  <si>
    <t>Nguyễn Thị  Tâm</t>
  </si>
  <si>
    <t>DTU161C22021000007</t>
  </si>
  <si>
    <t>Dương Thanh Thiện</t>
  </si>
  <si>
    <t>DTU161C22021000001</t>
  </si>
  <si>
    <t>Tống Thị Thoa</t>
  </si>
  <si>
    <t>DTU161C22021000005</t>
  </si>
  <si>
    <t>Nguyễn Thị Tình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</si>
</sst>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3" fontId="0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 horizontal="center"/>
    </xf>
    <xf numFmtId="0" fontId="23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164" fontId="21" fillId="0" borderId="16" xfId="42" applyNumberFormat="1" applyFont="1" applyBorder="1" applyAlignment="1">
      <alignment/>
    </xf>
    <xf numFmtId="0" fontId="50" fillId="33" borderId="16" xfId="0" applyFont="1" applyFill="1" applyBorder="1" applyAlignment="1">
      <alignment vertical="center"/>
    </xf>
    <xf numFmtId="0" fontId="50" fillId="33" borderId="17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49" fontId="23" fillId="33" borderId="17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0" fillId="33" borderId="16" xfId="55" applyFont="1" applyFill="1" applyBorder="1" applyAlignment="1">
      <alignment horizontal="center" shrinkToFit="1"/>
      <protection/>
    </xf>
    <xf numFmtId="0" fontId="50" fillId="33" borderId="16" xfId="55" applyFont="1" applyFill="1" applyBorder="1" applyAlignment="1">
      <alignment shrinkToFit="1"/>
      <protection/>
    </xf>
    <xf numFmtId="0" fontId="50" fillId="33" borderId="17" xfId="55" applyFont="1" applyFill="1" applyBorder="1" applyAlignment="1">
      <alignment shrinkToFit="1"/>
      <protection/>
    </xf>
    <xf numFmtId="0" fontId="50" fillId="33" borderId="18" xfId="55" applyFont="1" applyFill="1" applyBorder="1" applyAlignment="1">
      <alignment shrinkToFit="1"/>
      <protection/>
    </xf>
    <xf numFmtId="0" fontId="52" fillId="33" borderId="17" xfId="55" applyFont="1" applyFill="1" applyBorder="1" applyAlignment="1">
      <alignment shrinkToFit="1"/>
      <protection/>
    </xf>
    <xf numFmtId="0" fontId="52" fillId="33" borderId="18" xfId="55" applyFont="1" applyFill="1" applyBorder="1" applyAlignment="1">
      <alignment shrinkToFit="1"/>
      <protection/>
    </xf>
    <xf numFmtId="0" fontId="50" fillId="33" borderId="17" xfId="55" applyFont="1" applyFill="1" applyBorder="1">
      <alignment/>
      <protection/>
    </xf>
    <xf numFmtId="0" fontId="50" fillId="33" borderId="18" xfId="55" applyFont="1" applyFill="1" applyBorder="1">
      <alignment/>
      <protection/>
    </xf>
    <xf numFmtId="0" fontId="50" fillId="33" borderId="17" xfId="55" applyFont="1" applyFill="1" applyBorder="1" applyAlignment="1">
      <alignment horizontal="left" shrinkToFit="1"/>
      <protection/>
    </xf>
    <xf numFmtId="0" fontId="50" fillId="33" borderId="18" xfId="55" applyFont="1" applyFill="1" applyBorder="1" applyAlignment="1">
      <alignment horizontal="left" shrinkToFit="1"/>
      <protection/>
    </xf>
    <xf numFmtId="49" fontId="50" fillId="33" borderId="17" xfId="55" applyNumberFormat="1" applyFont="1" applyFill="1" applyBorder="1" applyAlignment="1">
      <alignment shrinkToFit="1"/>
      <protection/>
    </xf>
    <xf numFmtId="0" fontId="53" fillId="33" borderId="16" xfId="55" applyFont="1" applyFill="1" applyBorder="1" applyAlignment="1">
      <alignment shrinkToFit="1"/>
      <protection/>
    </xf>
    <xf numFmtId="0" fontId="53" fillId="33" borderId="17" xfId="55" applyFont="1" applyFill="1" applyBorder="1" applyAlignment="1">
      <alignment horizontal="center" shrinkToFit="1"/>
      <protection/>
    </xf>
    <xf numFmtId="0" fontId="53" fillId="33" borderId="18" xfId="55" applyFont="1" applyFill="1" applyBorder="1" applyAlignment="1">
      <alignment horizontal="center" shrinkToFit="1"/>
      <protection/>
    </xf>
    <xf numFmtId="0" fontId="52" fillId="0" borderId="0" xfId="0" applyFont="1" applyAlignment="1">
      <alignment/>
    </xf>
    <xf numFmtId="0" fontId="28" fillId="0" borderId="0" xfId="0" applyFont="1" applyAlignment="1">
      <alignment/>
    </xf>
    <xf numFmtId="0" fontId="54" fillId="0" borderId="19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0" fontId="54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left"/>
    </xf>
    <xf numFmtId="164" fontId="21" fillId="0" borderId="16" xfId="0" applyNumberFormat="1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53" fillId="0" borderId="16" xfId="42" applyNumberFormat="1" applyFont="1" applyBorder="1" applyAlignment="1">
      <alignment horizontal="center" vertical="center"/>
    </xf>
    <xf numFmtId="0" fontId="32" fillId="0" borderId="16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51" fillId="0" borderId="18" xfId="0" applyFont="1" applyBorder="1" applyAlignment="1">
      <alignment horizontal="center"/>
    </xf>
    <xf numFmtId="0" fontId="26" fillId="0" borderId="0" xfId="55" applyFont="1" applyFill="1" applyAlignment="1">
      <alignment horizontal="center" vertical="center"/>
      <protection/>
    </xf>
    <xf numFmtId="0" fontId="53" fillId="33" borderId="18" xfId="55" applyFont="1" applyFill="1" applyBorder="1" applyAlignment="1">
      <alignment horizontal="center" shrinkToFit="1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53" fillId="0" borderId="0" xfId="55" applyFont="1" applyFill="1" applyBorder="1" applyAlignment="1">
      <alignment shrinkToFit="1"/>
      <protection/>
    </xf>
    <xf numFmtId="0" fontId="53" fillId="0" borderId="0" xfId="55" applyFont="1" applyFill="1" applyBorder="1" applyAlignment="1">
      <alignment horizontal="center" shrinkToFit="1"/>
      <protection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3" fillId="0" borderId="0" xfId="55" applyFont="1" applyFill="1" applyAlignment="1">
      <alignment vertical="center" shrinkToFit="1"/>
      <protection/>
    </xf>
    <xf numFmtId="0" fontId="23" fillId="0" borderId="0" xfId="55" applyFont="1" applyFill="1" applyAlignment="1">
      <alignment vertical="center"/>
      <protection/>
    </xf>
    <xf numFmtId="0" fontId="24" fillId="0" borderId="16" xfId="55" applyFont="1" applyFill="1" applyBorder="1" applyAlignment="1">
      <alignment horizontal="center" vertical="center"/>
      <protection/>
    </xf>
    <xf numFmtId="0" fontId="24" fillId="34" borderId="16" xfId="55" applyFont="1" applyFill="1" applyBorder="1" applyAlignment="1">
      <alignment horizontal="center" vertical="center" shrinkToFit="1"/>
      <protection/>
    </xf>
    <xf numFmtId="0" fontId="24" fillId="34" borderId="17" xfId="55" applyFont="1" applyFill="1" applyBorder="1" applyAlignment="1">
      <alignment horizontal="center" vertical="center" shrinkToFit="1"/>
      <protection/>
    </xf>
    <xf numFmtId="0" fontId="24" fillId="0" borderId="18" xfId="55" applyFont="1" applyFill="1" applyBorder="1" applyAlignment="1">
      <alignment horizontal="center" vertical="center" shrinkToFit="1"/>
      <protection/>
    </xf>
    <xf numFmtId="0" fontId="24" fillId="34" borderId="16" xfId="55" applyFont="1" applyFill="1" applyBorder="1" applyAlignment="1">
      <alignment vertical="center" shrinkToFit="1"/>
      <protection/>
    </xf>
    <xf numFmtId="0" fontId="24" fillId="34" borderId="17" xfId="55" applyFont="1" applyFill="1" applyBorder="1" applyAlignment="1">
      <alignment horizontal="center" vertical="center" shrinkToFit="1"/>
      <protection/>
    </xf>
    <xf numFmtId="0" fontId="24" fillId="34" borderId="18" xfId="55" applyFont="1" applyFill="1" applyBorder="1" applyAlignment="1">
      <alignment horizontal="center" vertical="center" shrinkToFit="1"/>
      <protection/>
    </xf>
    <xf numFmtId="0" fontId="5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49" fontId="21" fillId="0" borderId="0" xfId="56" applyNumberFormat="1" applyFont="1" applyFill="1" applyAlignment="1">
      <alignment horizontal="center" vertical="center"/>
      <protection/>
    </xf>
    <xf numFmtId="49" fontId="22" fillId="0" borderId="0" xfId="56" applyNumberFormat="1" applyFont="1" applyFill="1" applyAlignment="1">
      <alignment vertical="center"/>
      <protection/>
    </xf>
    <xf numFmtId="49" fontId="22" fillId="0" borderId="0" xfId="56" applyNumberFormat="1" applyFont="1" applyFill="1" applyAlignment="1">
      <alignment horizontal="left" vertical="center"/>
      <protection/>
    </xf>
    <xf numFmtId="49" fontId="21" fillId="0" borderId="0" xfId="56" applyNumberFormat="1" applyFont="1" applyFill="1" applyAlignment="1">
      <alignment horizontal="left" vertical="center"/>
      <protection/>
    </xf>
    <xf numFmtId="0" fontId="24" fillId="0" borderId="0" xfId="55" applyFont="1" applyFill="1" applyAlignment="1">
      <alignment horizontal="left" vertical="center"/>
      <protection/>
    </xf>
    <xf numFmtId="0" fontId="24" fillId="0" borderId="0" xfId="55" applyFont="1" applyFill="1" applyAlignment="1">
      <alignment horizontal="left" vertical="center" shrinkToFit="1"/>
      <protection/>
    </xf>
    <xf numFmtId="0" fontId="23" fillId="0" borderId="16" xfId="55" applyFont="1" applyFill="1" applyBorder="1" applyAlignment="1">
      <alignment horizontal="center" vertical="center"/>
      <protection/>
    </xf>
    <xf numFmtId="0" fontId="23" fillId="34" borderId="16" xfId="55" applyFont="1" applyFill="1" applyBorder="1" applyAlignment="1">
      <alignment vertical="center" shrinkToFit="1"/>
      <protection/>
    </xf>
    <xf numFmtId="0" fontId="23" fillId="34" borderId="17" xfId="55" applyFont="1" applyFill="1" applyBorder="1" applyAlignment="1">
      <alignment vertical="center"/>
      <protection/>
    </xf>
    <xf numFmtId="0" fontId="23" fillId="0" borderId="18" xfId="55" applyFont="1" applyFill="1" applyBorder="1" applyAlignment="1">
      <alignment vertical="center"/>
      <protection/>
    </xf>
    <xf numFmtId="0" fontId="24" fillId="34" borderId="17" xfId="55" applyFont="1" applyFill="1" applyBorder="1" applyAlignment="1">
      <alignment horizontal="center" vertical="center"/>
      <protection/>
    </xf>
    <xf numFmtId="0" fontId="24" fillId="34" borderId="18" xfId="55" applyFont="1" applyFill="1" applyBorder="1" applyAlignment="1">
      <alignment horizontal="center" vertical="center"/>
      <protection/>
    </xf>
    <xf numFmtId="0" fontId="24" fillId="34" borderId="18" xfId="55" applyFont="1" applyFill="1" applyBorder="1" applyAlignment="1">
      <alignment horizontal="center" vertical="center" shrinkToFit="1"/>
      <protection/>
    </xf>
    <xf numFmtId="0" fontId="24" fillId="34" borderId="18" xfId="55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 sách CD K12 Khoa KTC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44"/>
  <sheetViews>
    <sheetView zoomScalePageLayoutView="0" workbookViewId="0" topLeftCell="A262">
      <selection activeCell="C239" sqref="C239"/>
    </sheetView>
  </sheetViews>
  <sheetFormatPr defaultColWidth="9.140625" defaultRowHeight="12.75" customHeight="1"/>
  <cols>
    <col min="1" max="1" width="5.421875" style="26" customWidth="1"/>
    <col min="2" max="2" width="20.8515625" style="1" customWidth="1"/>
    <col min="3" max="3" width="25.28125" style="1" customWidth="1"/>
    <col min="4" max="4" width="17.421875" style="1" customWidth="1"/>
    <col min="5" max="5" width="14.28125" style="1" customWidth="1"/>
    <col min="6" max="6" width="12.28125" style="1" customWidth="1"/>
    <col min="7" max="254" width="9.140625" style="1" customWidth="1"/>
  </cols>
  <sheetData>
    <row r="1" spans="1:254" s="3" customFormat="1" ht="12.75">
      <c r="A1" s="40" t="s">
        <v>0</v>
      </c>
      <c r="B1" s="40"/>
      <c r="C1" s="40"/>
      <c r="D1" s="40" t="s">
        <v>1</v>
      </c>
      <c r="E1" s="40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3" customFormat="1" ht="12.75">
      <c r="A2" s="40" t="s">
        <v>2</v>
      </c>
      <c r="B2" s="40"/>
      <c r="C2" s="40"/>
      <c r="D2" s="40" t="s">
        <v>3</v>
      </c>
      <c r="E2" s="40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3" customFormat="1" ht="12.7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3" customFormat="1" ht="12.75">
      <c r="A4" s="40" t="s">
        <v>4</v>
      </c>
      <c r="B4" s="40"/>
      <c r="C4" s="40"/>
      <c r="D4" s="40"/>
      <c r="E4" s="40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" customFormat="1" ht="12.75">
      <c r="A5" s="40" t="s">
        <v>5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3" customFormat="1" ht="12.75">
      <c r="A6" s="2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" customFormat="1" ht="18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6" ht="24" customHeight="1">
      <c r="A8" s="27">
        <v>1</v>
      </c>
      <c r="B8" s="8" t="s">
        <v>14</v>
      </c>
      <c r="C8" s="9" t="s">
        <v>15</v>
      </c>
      <c r="D8" s="8" t="s">
        <v>12</v>
      </c>
      <c r="E8" s="10">
        <v>3800000</v>
      </c>
      <c r="F8" s="8" t="s">
        <v>13</v>
      </c>
    </row>
    <row r="9" spans="1:6" ht="24" customHeight="1">
      <c r="A9" s="27">
        <v>2</v>
      </c>
      <c r="B9" s="8" t="s">
        <v>16</v>
      </c>
      <c r="C9" s="9" t="s">
        <v>17</v>
      </c>
      <c r="D9" s="8" t="s">
        <v>12</v>
      </c>
      <c r="E9" s="10">
        <v>3800000</v>
      </c>
      <c r="F9" s="8" t="s">
        <v>13</v>
      </c>
    </row>
    <row r="10" spans="1:6" ht="24" customHeight="1">
      <c r="A10" s="28">
        <v>3</v>
      </c>
      <c r="B10" s="17" t="s">
        <v>18</v>
      </c>
      <c r="C10" s="18" t="s">
        <v>19</v>
      </c>
      <c r="D10" s="17" t="s">
        <v>12</v>
      </c>
      <c r="E10" s="19">
        <v>3800000</v>
      </c>
      <c r="F10" s="17" t="s">
        <v>13</v>
      </c>
    </row>
    <row r="11" spans="1:254" s="13" customFormat="1" ht="23.25" customHeight="1">
      <c r="A11" s="29"/>
      <c r="B11" s="20"/>
      <c r="C11" s="20" t="s">
        <v>59</v>
      </c>
      <c r="D11" s="20"/>
      <c r="E11" s="21">
        <f>SUM(E8:E10)</f>
        <v>11400000</v>
      </c>
      <c r="F11" s="2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5" ht="12.75">
      <c r="A12" s="22"/>
      <c r="E12" s="11"/>
    </row>
    <row r="13" spans="1:6" ht="12.75">
      <c r="A13" s="22"/>
      <c r="D13" s="39" t="s">
        <v>60</v>
      </c>
      <c r="E13" s="39"/>
      <c r="F13" s="39"/>
    </row>
    <row r="14" spans="1:254" s="13" customFormat="1" ht="12.75">
      <c r="A14" s="2"/>
      <c r="B14" s="4" t="s">
        <v>62</v>
      </c>
      <c r="C14" s="4"/>
      <c r="D14" s="40" t="s">
        <v>61</v>
      </c>
      <c r="E14" s="40"/>
      <c r="F14" s="4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5" ht="12.75">
      <c r="A15" s="22"/>
      <c r="E15" s="11"/>
    </row>
    <row r="16" spans="1:5" ht="12.75">
      <c r="A16" s="22"/>
      <c r="E16" s="11"/>
    </row>
    <row r="17" spans="1:5" ht="12.75">
      <c r="A17" s="22"/>
      <c r="E17" s="11"/>
    </row>
    <row r="18" spans="1:5" ht="12.75">
      <c r="A18" s="22"/>
      <c r="E18" s="11"/>
    </row>
    <row r="19" spans="1:5" ht="12.75">
      <c r="A19" s="22"/>
      <c r="E19" s="11"/>
    </row>
    <row r="20" spans="1:6" ht="12.75">
      <c r="A20" s="151" t="s">
        <v>441</v>
      </c>
      <c r="B20" s="151"/>
      <c r="D20" s="151" t="s">
        <v>440</v>
      </c>
      <c r="E20" s="151"/>
      <c r="F20" s="151"/>
    </row>
    <row r="21" spans="1:5" ht="12.75">
      <c r="A21" s="22"/>
      <c r="E21" s="11"/>
    </row>
    <row r="22" spans="1:5" ht="12.75">
      <c r="A22" s="22"/>
      <c r="E22" s="11"/>
    </row>
    <row r="23" spans="1:5" ht="12.75">
      <c r="A23" s="22"/>
      <c r="E23" s="11"/>
    </row>
    <row r="24" spans="1:5" ht="12.75">
      <c r="A24" s="22"/>
      <c r="E24" s="11"/>
    </row>
    <row r="25" spans="1:5" ht="12.75">
      <c r="A25" s="22"/>
      <c r="E25" s="11"/>
    </row>
    <row r="26" spans="1:5" ht="12.75">
      <c r="A26" s="22"/>
      <c r="E26" s="11"/>
    </row>
    <row r="27" spans="1:5" ht="12.75">
      <c r="A27" s="22"/>
      <c r="E27" s="11"/>
    </row>
    <row r="28" spans="1:5" ht="12.75">
      <c r="A28" s="22"/>
      <c r="E28" s="11"/>
    </row>
    <row r="29" spans="1:5" ht="12.75">
      <c r="A29" s="22"/>
      <c r="E29" s="11"/>
    </row>
    <row r="30" spans="1:5" ht="12.75">
      <c r="A30" s="22"/>
      <c r="E30" s="11"/>
    </row>
    <row r="31" spans="1:5" ht="12.75">
      <c r="A31" s="22"/>
      <c r="E31" s="11"/>
    </row>
    <row r="32" spans="1:5" ht="12.75">
      <c r="A32" s="22"/>
      <c r="E32" s="11"/>
    </row>
    <row r="33" spans="1:5" ht="12.75">
      <c r="A33" s="22"/>
      <c r="E33" s="11"/>
    </row>
    <row r="34" spans="1:5" ht="12.75">
      <c r="A34" s="22"/>
      <c r="E34" s="11"/>
    </row>
    <row r="35" spans="1:5" ht="12.75">
      <c r="A35" s="22"/>
      <c r="E35" s="11"/>
    </row>
    <row r="36" spans="1:5" ht="12.75">
      <c r="A36" s="22"/>
      <c r="E36" s="11"/>
    </row>
    <row r="37" spans="1:5" ht="12.75">
      <c r="A37" s="22"/>
      <c r="E37" s="11"/>
    </row>
    <row r="38" spans="1:5" ht="12.75">
      <c r="A38" s="22"/>
      <c r="E38" s="11"/>
    </row>
    <row r="39" spans="1:5" ht="12.75">
      <c r="A39" s="22"/>
      <c r="E39" s="11"/>
    </row>
    <row r="40" spans="1:5" ht="12.75">
      <c r="A40" s="22"/>
      <c r="E40" s="11"/>
    </row>
    <row r="41" spans="1:5" ht="12.75">
      <c r="A41" s="22"/>
      <c r="E41" s="11"/>
    </row>
    <row r="42" spans="1:5" ht="12.75">
      <c r="A42" s="22"/>
      <c r="E42" s="11"/>
    </row>
    <row r="43" spans="1:5" ht="12.75">
      <c r="A43" s="22"/>
      <c r="E43" s="11"/>
    </row>
    <row r="44" spans="1:5" ht="12.75">
      <c r="A44" s="22"/>
      <c r="E44" s="11"/>
    </row>
    <row r="45" spans="1:5" ht="12.75">
      <c r="A45" s="22"/>
      <c r="E45" s="11"/>
    </row>
    <row r="46" spans="1:5" ht="12.75">
      <c r="A46" s="22"/>
      <c r="E46" s="11"/>
    </row>
    <row r="47" spans="1:5" ht="12.75">
      <c r="A47" s="22"/>
      <c r="E47" s="11"/>
    </row>
    <row r="48" spans="1:5" ht="12.75">
      <c r="A48" s="22"/>
      <c r="E48" s="11"/>
    </row>
    <row r="49" spans="1:5" ht="12.75">
      <c r="A49" s="22"/>
      <c r="E49" s="11"/>
    </row>
    <row r="50" spans="1:5" ht="12.75">
      <c r="A50" s="22"/>
      <c r="E50" s="11"/>
    </row>
    <row r="51" spans="1:5" ht="12.75">
      <c r="A51" s="22"/>
      <c r="E51" s="11"/>
    </row>
    <row r="52" spans="1:5" ht="12.75">
      <c r="A52" s="22"/>
      <c r="E52" s="11"/>
    </row>
    <row r="53" spans="1:5" ht="12.75">
      <c r="A53" s="22"/>
      <c r="E53" s="11"/>
    </row>
    <row r="54" spans="1:5" ht="12.75">
      <c r="A54" s="22"/>
      <c r="E54" s="11"/>
    </row>
    <row r="55" spans="1:5" ht="12.75">
      <c r="A55" s="22"/>
      <c r="E55" s="11"/>
    </row>
    <row r="56" spans="1:5" ht="12.75">
      <c r="A56" s="22"/>
      <c r="E56" s="11"/>
    </row>
    <row r="57" spans="1:5" ht="12.75">
      <c r="A57" s="22"/>
      <c r="E57" s="11"/>
    </row>
    <row r="58" spans="1:5" ht="12.75">
      <c r="A58" s="22"/>
      <c r="E58" s="11"/>
    </row>
    <row r="59" spans="1:6" ht="12.75">
      <c r="A59" s="40" t="s">
        <v>0</v>
      </c>
      <c r="B59" s="40"/>
      <c r="C59" s="40"/>
      <c r="D59" s="40" t="s">
        <v>1</v>
      </c>
      <c r="E59" s="40"/>
      <c r="F59" s="40"/>
    </row>
    <row r="60" spans="1:6" ht="12.75">
      <c r="A60" s="40" t="s">
        <v>2</v>
      </c>
      <c r="B60" s="40"/>
      <c r="C60" s="40"/>
      <c r="D60" s="40" t="s">
        <v>3</v>
      </c>
      <c r="E60" s="40"/>
      <c r="F60" s="40"/>
    </row>
    <row r="62" spans="1:6" ht="12.75" customHeight="1">
      <c r="A62" s="40" t="s">
        <v>4</v>
      </c>
      <c r="B62" s="40"/>
      <c r="C62" s="40"/>
      <c r="D62" s="40"/>
      <c r="E62" s="40"/>
      <c r="F62" s="40"/>
    </row>
    <row r="63" spans="1:6" ht="12.75">
      <c r="A63" s="40" t="s">
        <v>5</v>
      </c>
      <c r="B63" s="40"/>
      <c r="C63" s="40"/>
      <c r="D63" s="40"/>
      <c r="E63" s="40"/>
      <c r="F63" s="40"/>
    </row>
    <row r="64" spans="1:6" ht="12.75" customHeight="1">
      <c r="A64" s="2"/>
      <c r="B64" s="4"/>
      <c r="C64" s="4"/>
      <c r="D64" s="4"/>
      <c r="E64" s="4"/>
      <c r="F64" s="4"/>
    </row>
    <row r="65" spans="1:6" ht="24.75" customHeight="1">
      <c r="A65" s="5" t="s">
        <v>6</v>
      </c>
      <c r="B65" s="6" t="s">
        <v>7</v>
      </c>
      <c r="C65" s="7" t="s">
        <v>8</v>
      </c>
      <c r="D65" s="6" t="s">
        <v>9</v>
      </c>
      <c r="E65" s="6" t="s">
        <v>10</v>
      </c>
      <c r="F65" s="6" t="s">
        <v>11</v>
      </c>
    </row>
    <row r="66" spans="1:6" ht="24.75" customHeight="1">
      <c r="A66" s="30">
        <v>1</v>
      </c>
      <c r="B66" s="14" t="s">
        <v>20</v>
      </c>
      <c r="C66" s="15" t="s">
        <v>21</v>
      </c>
      <c r="D66" s="14" t="s">
        <v>22</v>
      </c>
      <c r="E66" s="16">
        <v>4760000</v>
      </c>
      <c r="F66" s="14" t="s">
        <v>13</v>
      </c>
    </row>
    <row r="67" spans="1:6" ht="24.75" customHeight="1">
      <c r="A67" s="27">
        <v>2</v>
      </c>
      <c r="B67" s="8" t="s">
        <v>23</v>
      </c>
      <c r="C67" s="9" t="s">
        <v>24</v>
      </c>
      <c r="D67" s="8" t="s">
        <v>22</v>
      </c>
      <c r="E67" s="10">
        <v>2800000</v>
      </c>
      <c r="F67" s="8" t="s">
        <v>13</v>
      </c>
    </row>
    <row r="68" spans="1:6" ht="24.75" customHeight="1">
      <c r="A68" s="30">
        <v>3</v>
      </c>
      <c r="B68" s="8" t="s">
        <v>25</v>
      </c>
      <c r="C68" s="9" t="s">
        <v>26</v>
      </c>
      <c r="D68" s="8" t="s">
        <v>22</v>
      </c>
      <c r="E68" s="10">
        <v>1370000</v>
      </c>
      <c r="F68" s="8" t="s">
        <v>13</v>
      </c>
    </row>
    <row r="69" spans="1:6" ht="24.75" customHeight="1">
      <c r="A69" s="27">
        <v>4</v>
      </c>
      <c r="B69" s="8" t="s">
        <v>27</v>
      </c>
      <c r="C69" s="9" t="s">
        <v>28</v>
      </c>
      <c r="D69" s="8" t="s">
        <v>22</v>
      </c>
      <c r="E69" s="10">
        <v>4740000</v>
      </c>
      <c r="F69" s="8" t="s">
        <v>13</v>
      </c>
    </row>
    <row r="70" spans="1:6" ht="24.75" customHeight="1">
      <c r="A70" s="30">
        <v>5</v>
      </c>
      <c r="B70" s="8" t="s">
        <v>29</v>
      </c>
      <c r="C70" s="9" t="s">
        <v>30</v>
      </c>
      <c r="D70" s="8" t="s">
        <v>22</v>
      </c>
      <c r="E70" s="10">
        <v>1800000</v>
      </c>
      <c r="F70" s="8" t="s">
        <v>13</v>
      </c>
    </row>
    <row r="71" spans="1:6" ht="24.75" customHeight="1">
      <c r="A71" s="27">
        <v>6</v>
      </c>
      <c r="B71" s="8" t="s">
        <v>31</v>
      </c>
      <c r="C71" s="9" t="s">
        <v>32</v>
      </c>
      <c r="D71" s="8" t="s">
        <v>22</v>
      </c>
      <c r="E71" s="10">
        <v>3800000</v>
      </c>
      <c r="F71" s="8" t="s">
        <v>13</v>
      </c>
    </row>
    <row r="72" spans="1:6" ht="24.75" customHeight="1">
      <c r="A72" s="30">
        <v>7</v>
      </c>
      <c r="B72" s="8" t="s">
        <v>33</v>
      </c>
      <c r="C72" s="9" t="s">
        <v>34</v>
      </c>
      <c r="D72" s="8" t="s">
        <v>22</v>
      </c>
      <c r="E72" s="10">
        <v>4800000</v>
      </c>
      <c r="F72" s="8" t="s">
        <v>13</v>
      </c>
    </row>
    <row r="73" spans="1:6" ht="24.75" customHeight="1">
      <c r="A73" s="27">
        <v>8</v>
      </c>
      <c r="B73" s="8" t="s">
        <v>35</v>
      </c>
      <c r="C73" s="9" t="s">
        <v>36</v>
      </c>
      <c r="D73" s="8" t="s">
        <v>22</v>
      </c>
      <c r="E73" s="10">
        <v>3800000</v>
      </c>
      <c r="F73" s="8" t="s">
        <v>13</v>
      </c>
    </row>
    <row r="74" spans="1:6" ht="24.75" customHeight="1">
      <c r="A74" s="30">
        <v>9</v>
      </c>
      <c r="B74" s="8" t="s">
        <v>37</v>
      </c>
      <c r="C74" s="9" t="s">
        <v>38</v>
      </c>
      <c r="D74" s="8" t="s">
        <v>22</v>
      </c>
      <c r="E74" s="10">
        <v>3800000</v>
      </c>
      <c r="F74" s="8" t="s">
        <v>13</v>
      </c>
    </row>
    <row r="75" spans="1:6" ht="24.75" customHeight="1">
      <c r="A75" s="27">
        <v>10</v>
      </c>
      <c r="B75" s="8" t="s">
        <v>39</v>
      </c>
      <c r="C75" s="9" t="s">
        <v>40</v>
      </c>
      <c r="D75" s="8" t="s">
        <v>22</v>
      </c>
      <c r="E75" s="10">
        <v>3800000</v>
      </c>
      <c r="F75" s="8" t="s">
        <v>13</v>
      </c>
    </row>
    <row r="76" spans="1:6" ht="24.75" customHeight="1">
      <c r="A76" s="30">
        <v>11</v>
      </c>
      <c r="B76" s="8" t="s">
        <v>41</v>
      </c>
      <c r="C76" s="9" t="s">
        <v>42</v>
      </c>
      <c r="D76" s="8" t="s">
        <v>22</v>
      </c>
      <c r="E76" s="10">
        <v>1800000</v>
      </c>
      <c r="F76" s="8" t="s">
        <v>13</v>
      </c>
    </row>
    <row r="77" spans="1:6" ht="24.75" customHeight="1">
      <c r="A77" s="27">
        <v>12</v>
      </c>
      <c r="B77" s="8" t="s">
        <v>43</v>
      </c>
      <c r="C77" s="9" t="s">
        <v>44</v>
      </c>
      <c r="D77" s="8" t="s">
        <v>22</v>
      </c>
      <c r="E77" s="10">
        <v>672000</v>
      </c>
      <c r="F77" s="8" t="s">
        <v>13</v>
      </c>
    </row>
    <row r="78" spans="1:6" ht="24.75" customHeight="1">
      <c r="A78" s="30">
        <v>13</v>
      </c>
      <c r="B78" s="17" t="s">
        <v>45</v>
      </c>
      <c r="C78" s="18" t="s">
        <v>46</v>
      </c>
      <c r="D78" s="17" t="s">
        <v>22</v>
      </c>
      <c r="E78" s="19">
        <v>400000</v>
      </c>
      <c r="F78" s="17" t="s">
        <v>13</v>
      </c>
    </row>
    <row r="79" spans="1:254" s="13" customFormat="1" ht="24.75" customHeight="1">
      <c r="A79" s="31"/>
      <c r="B79" s="20"/>
      <c r="C79" s="20" t="s">
        <v>59</v>
      </c>
      <c r="D79" s="20"/>
      <c r="E79" s="25">
        <f>SUM(E66:E78)</f>
        <v>38342000</v>
      </c>
      <c r="F79" s="20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1" spans="1:6" ht="12.75" customHeight="1">
      <c r="A81" s="22"/>
      <c r="D81" s="39" t="s">
        <v>60</v>
      </c>
      <c r="E81" s="39"/>
      <c r="F81" s="39"/>
    </row>
    <row r="82" spans="1:6" ht="12.75" customHeight="1">
      <c r="A82" s="2"/>
      <c r="B82" s="4" t="s">
        <v>62</v>
      </c>
      <c r="C82" s="4"/>
      <c r="D82" s="40" t="s">
        <v>61</v>
      </c>
      <c r="E82" s="40"/>
      <c r="F82" s="40"/>
    </row>
    <row r="87" spans="2:6" ht="12.75">
      <c r="B87" s="42"/>
      <c r="C87" s="42"/>
      <c r="E87" s="41"/>
      <c r="F87" s="41"/>
    </row>
    <row r="89" spans="1:6" ht="12.75" customHeight="1">
      <c r="A89" s="151" t="s">
        <v>441</v>
      </c>
      <c r="B89" s="151"/>
      <c r="D89" s="151" t="s">
        <v>440</v>
      </c>
      <c r="E89" s="151"/>
      <c r="F89" s="151"/>
    </row>
    <row r="107" spans="1:6" ht="12.75" customHeight="1">
      <c r="A107" s="40" t="s">
        <v>0</v>
      </c>
      <c r="B107" s="40"/>
      <c r="C107" s="40"/>
      <c r="D107" s="40" t="s">
        <v>1</v>
      </c>
      <c r="E107" s="40"/>
      <c r="F107" s="40"/>
    </row>
    <row r="108" spans="1:6" ht="12.75" customHeight="1">
      <c r="A108" s="40" t="s">
        <v>2</v>
      </c>
      <c r="B108" s="40"/>
      <c r="C108" s="40"/>
      <c r="D108" s="40" t="s">
        <v>3</v>
      </c>
      <c r="E108" s="40"/>
      <c r="F108" s="40"/>
    </row>
    <row r="110" spans="1:6" ht="12.75" customHeight="1">
      <c r="A110" s="40" t="s">
        <v>4</v>
      </c>
      <c r="B110" s="40"/>
      <c r="C110" s="40"/>
      <c r="D110" s="40"/>
      <c r="E110" s="40"/>
      <c r="F110" s="40"/>
    </row>
    <row r="111" spans="1:6" ht="12.75" customHeight="1">
      <c r="A111" s="40" t="s">
        <v>5</v>
      </c>
      <c r="B111" s="40"/>
      <c r="C111" s="40"/>
      <c r="D111" s="40"/>
      <c r="E111" s="40"/>
      <c r="F111" s="40"/>
    </row>
    <row r="112" spans="1:6" ht="12.75" customHeight="1">
      <c r="A112" s="2"/>
      <c r="B112" s="4"/>
      <c r="C112" s="4"/>
      <c r="D112" s="4"/>
      <c r="E112" s="4"/>
      <c r="F112" s="4"/>
    </row>
    <row r="113" spans="1:6" ht="24.75" customHeight="1">
      <c r="A113" s="5" t="s">
        <v>6</v>
      </c>
      <c r="B113" s="6" t="s">
        <v>7</v>
      </c>
      <c r="C113" s="7" t="s">
        <v>8</v>
      </c>
      <c r="D113" s="6" t="s">
        <v>9</v>
      </c>
      <c r="E113" s="6" t="s">
        <v>10</v>
      </c>
      <c r="F113" s="6" t="s">
        <v>11</v>
      </c>
    </row>
    <row r="114" spans="1:6" ht="24.75" customHeight="1">
      <c r="A114" s="28">
        <v>1</v>
      </c>
      <c r="B114" s="17" t="s">
        <v>47</v>
      </c>
      <c r="C114" s="18" t="s">
        <v>439</v>
      </c>
      <c r="D114" s="17" t="s">
        <v>48</v>
      </c>
      <c r="E114" s="19">
        <v>7570000</v>
      </c>
      <c r="F114" s="17" t="s">
        <v>13</v>
      </c>
    </row>
    <row r="115" spans="1:254" s="13" customFormat="1" ht="24.75" customHeight="1">
      <c r="A115" s="31"/>
      <c r="B115" s="20"/>
      <c r="C115" s="20" t="s">
        <v>59</v>
      </c>
      <c r="D115" s="20"/>
      <c r="E115" s="25">
        <f>SUM(E114)</f>
        <v>7570000</v>
      </c>
      <c r="F115" s="2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</row>
    <row r="117" spans="1:6" ht="12.75" customHeight="1">
      <c r="A117" s="22"/>
      <c r="D117" s="39" t="s">
        <v>60</v>
      </c>
      <c r="E117" s="39"/>
      <c r="F117" s="39"/>
    </row>
    <row r="118" spans="1:6" ht="12.75" customHeight="1">
      <c r="A118" s="2"/>
      <c r="B118" s="4" t="s">
        <v>62</v>
      </c>
      <c r="C118" s="4"/>
      <c r="D118" s="40" t="s">
        <v>61</v>
      </c>
      <c r="E118" s="40"/>
      <c r="F118" s="40"/>
    </row>
    <row r="125" spans="1:6" ht="12.75" customHeight="1">
      <c r="A125" s="151" t="s">
        <v>441</v>
      </c>
      <c r="B125" s="151"/>
      <c r="D125" s="151" t="s">
        <v>440</v>
      </c>
      <c r="E125" s="151"/>
      <c r="F125" s="151"/>
    </row>
    <row r="166" spans="1:6" ht="12.75">
      <c r="A166" s="40" t="s">
        <v>0</v>
      </c>
      <c r="B166" s="40"/>
      <c r="C166" s="40"/>
      <c r="D166" s="40" t="s">
        <v>1</v>
      </c>
      <c r="E166" s="40"/>
      <c r="F166" s="40"/>
    </row>
    <row r="167" spans="1:6" ht="12.75" customHeight="1">
      <c r="A167" s="40" t="s">
        <v>2</v>
      </c>
      <c r="B167" s="40"/>
      <c r="C167" s="40"/>
      <c r="D167" s="40" t="s">
        <v>3</v>
      </c>
      <c r="E167" s="40"/>
      <c r="F167" s="40"/>
    </row>
    <row r="169" spans="1:6" ht="12.75" customHeight="1">
      <c r="A169" s="40" t="s">
        <v>4</v>
      </c>
      <c r="B169" s="40"/>
      <c r="C169" s="40"/>
      <c r="D169" s="40"/>
      <c r="E169" s="40"/>
      <c r="F169" s="40"/>
    </row>
    <row r="170" spans="1:6" ht="12.75" customHeight="1">
      <c r="A170" s="40" t="s">
        <v>5</v>
      </c>
      <c r="B170" s="40"/>
      <c r="C170" s="40"/>
      <c r="D170" s="40"/>
      <c r="E170" s="40"/>
      <c r="F170" s="40"/>
    </row>
    <row r="171" spans="1:6" ht="12.75" customHeight="1">
      <c r="A171" s="2"/>
      <c r="B171" s="4"/>
      <c r="C171" s="4"/>
      <c r="D171" s="4"/>
      <c r="E171" s="4"/>
      <c r="F171" s="4"/>
    </row>
    <row r="172" spans="1:6" ht="25.5" customHeight="1">
      <c r="A172" s="5" t="s">
        <v>6</v>
      </c>
      <c r="B172" s="6" t="s">
        <v>7</v>
      </c>
      <c r="C172" s="7" t="s">
        <v>8</v>
      </c>
      <c r="D172" s="6" t="s">
        <v>9</v>
      </c>
      <c r="E172" s="6" t="s">
        <v>10</v>
      </c>
      <c r="F172" s="6" t="s">
        <v>11</v>
      </c>
    </row>
    <row r="173" spans="1:6" ht="25.5" customHeight="1">
      <c r="A173" s="27">
        <v>1</v>
      </c>
      <c r="B173" s="8" t="s">
        <v>49</v>
      </c>
      <c r="C173" s="9" t="s">
        <v>50</v>
      </c>
      <c r="D173" s="8" t="s">
        <v>51</v>
      </c>
      <c r="E173" s="10">
        <v>3440000</v>
      </c>
      <c r="F173" s="8" t="s">
        <v>13</v>
      </c>
    </row>
    <row r="174" spans="1:6" ht="25.5" customHeight="1">
      <c r="A174" s="28">
        <v>2</v>
      </c>
      <c r="B174" s="17" t="s">
        <v>52</v>
      </c>
      <c r="C174" s="18" t="s">
        <v>53</v>
      </c>
      <c r="D174" s="17" t="s">
        <v>51</v>
      </c>
      <c r="E174" s="19">
        <v>720000</v>
      </c>
      <c r="F174" s="17" t="s">
        <v>13</v>
      </c>
    </row>
    <row r="175" spans="1:6" ht="25.5" customHeight="1">
      <c r="A175" s="32"/>
      <c r="B175" s="23"/>
      <c r="C175" s="20" t="s">
        <v>59</v>
      </c>
      <c r="D175" s="23"/>
      <c r="E175" s="24">
        <f>SUM(E173:E174)</f>
        <v>4160000</v>
      </c>
      <c r="F175" s="23"/>
    </row>
    <row r="177" spans="1:6" ht="12.75" customHeight="1">
      <c r="A177" s="22"/>
      <c r="D177" s="39" t="s">
        <v>60</v>
      </c>
      <c r="E177" s="39"/>
      <c r="F177" s="39"/>
    </row>
    <row r="178" spans="1:6" ht="12.75" customHeight="1">
      <c r="A178" s="2"/>
      <c r="B178" s="4" t="s">
        <v>62</v>
      </c>
      <c r="C178" s="4"/>
      <c r="D178" s="40" t="s">
        <v>61</v>
      </c>
      <c r="E178" s="40"/>
      <c r="F178" s="40"/>
    </row>
    <row r="185" spans="1:6" ht="12.75" customHeight="1">
      <c r="A185" s="151" t="s">
        <v>441</v>
      </c>
      <c r="B185" s="151"/>
      <c r="D185" s="151" t="s">
        <v>440</v>
      </c>
      <c r="E185" s="151"/>
      <c r="F185" s="151"/>
    </row>
    <row r="224" spans="1:6" ht="12.75" customHeight="1">
      <c r="A224" s="40" t="s">
        <v>0</v>
      </c>
      <c r="B224" s="40"/>
      <c r="C224" s="40"/>
      <c r="D224" s="40" t="s">
        <v>1</v>
      </c>
      <c r="E224" s="40"/>
      <c r="F224" s="40"/>
    </row>
    <row r="225" spans="1:6" ht="12.75" customHeight="1">
      <c r="A225" s="40" t="s">
        <v>2</v>
      </c>
      <c r="B225" s="40"/>
      <c r="C225" s="40"/>
      <c r="D225" s="40" t="s">
        <v>3</v>
      </c>
      <c r="E225" s="40"/>
      <c r="F225" s="40"/>
    </row>
    <row r="227" spans="1:6" ht="12.75" customHeight="1">
      <c r="A227" s="40" t="s">
        <v>4</v>
      </c>
      <c r="B227" s="40"/>
      <c r="C227" s="40"/>
      <c r="D227" s="40"/>
      <c r="E227" s="40"/>
      <c r="F227" s="40"/>
    </row>
    <row r="228" spans="1:6" ht="12.75" customHeight="1">
      <c r="A228" s="40" t="s">
        <v>5</v>
      </c>
      <c r="B228" s="40"/>
      <c r="C228" s="40"/>
      <c r="D228" s="40"/>
      <c r="E228" s="40"/>
      <c r="F228" s="40"/>
    </row>
    <row r="229" spans="1:6" ht="12.75" customHeight="1">
      <c r="A229" s="2"/>
      <c r="B229" s="4"/>
      <c r="C229" s="4"/>
      <c r="D229" s="4"/>
      <c r="E229" s="4"/>
      <c r="F229" s="4"/>
    </row>
    <row r="230" spans="1:6" ht="26.25" customHeight="1">
      <c r="A230" s="31" t="s">
        <v>6</v>
      </c>
      <c r="B230" s="29" t="s">
        <v>7</v>
      </c>
      <c r="C230" s="29" t="s">
        <v>8</v>
      </c>
      <c r="D230" s="29" t="s">
        <v>9</v>
      </c>
      <c r="E230" s="29" t="s">
        <v>10</v>
      </c>
      <c r="F230" s="29" t="s">
        <v>11</v>
      </c>
    </row>
    <row r="231" spans="1:6" ht="26.25" customHeight="1">
      <c r="A231" s="33">
        <v>21</v>
      </c>
      <c r="B231" s="23" t="s">
        <v>54</v>
      </c>
      <c r="C231" s="23" t="s">
        <v>55</v>
      </c>
      <c r="D231" s="23" t="s">
        <v>56</v>
      </c>
      <c r="E231" s="34">
        <v>3800000</v>
      </c>
      <c r="F231" s="23" t="s">
        <v>13</v>
      </c>
    </row>
    <row r="232" spans="1:6" ht="26.25" customHeight="1">
      <c r="A232" s="33">
        <v>22</v>
      </c>
      <c r="B232" s="23" t="s">
        <v>57</v>
      </c>
      <c r="C232" s="23" t="s">
        <v>58</v>
      </c>
      <c r="D232" s="23" t="s">
        <v>56</v>
      </c>
      <c r="E232" s="34">
        <v>3800000</v>
      </c>
      <c r="F232" s="23" t="s">
        <v>13</v>
      </c>
    </row>
    <row r="233" spans="1:6" ht="26.25" customHeight="1">
      <c r="A233" s="32"/>
      <c r="B233" s="23"/>
      <c r="C233" s="20" t="s">
        <v>59</v>
      </c>
      <c r="D233" s="23"/>
      <c r="E233" s="24">
        <f>SUM(E231:E232)</f>
        <v>7600000</v>
      </c>
      <c r="F233" s="23"/>
    </row>
    <row r="234" ht="17.25" customHeight="1"/>
    <row r="235" spans="1:6" ht="17.25" customHeight="1">
      <c r="A235" s="22"/>
      <c r="D235" s="39" t="s">
        <v>60</v>
      </c>
      <c r="E235" s="39"/>
      <c r="F235" s="39"/>
    </row>
    <row r="236" spans="1:6" ht="17.25" customHeight="1">
      <c r="A236" s="2"/>
      <c r="B236" s="4" t="s">
        <v>62</v>
      </c>
      <c r="C236" s="4"/>
      <c r="D236" s="40" t="s">
        <v>61</v>
      </c>
      <c r="E236" s="40"/>
      <c r="F236" s="40"/>
    </row>
    <row r="244" spans="1:6" ht="12.75" customHeight="1">
      <c r="A244" s="151" t="s">
        <v>441</v>
      </c>
      <c r="B244" s="151"/>
      <c r="D244" s="151" t="s">
        <v>440</v>
      </c>
      <c r="E244" s="151"/>
      <c r="F244" s="151"/>
    </row>
  </sheetData>
  <sheetProtection/>
  <mergeCells count="52">
    <mergeCell ref="A244:B244"/>
    <mergeCell ref="D244:F244"/>
    <mergeCell ref="D1:F1"/>
    <mergeCell ref="A5:F5"/>
    <mergeCell ref="D2:F2"/>
    <mergeCell ref="A1:C1"/>
    <mergeCell ref="B87:C87"/>
    <mergeCell ref="A2:C2"/>
    <mergeCell ref="D13:F13"/>
    <mergeCell ref="D14:F14"/>
    <mergeCell ref="D20:F20"/>
    <mergeCell ref="A20:B20"/>
    <mergeCell ref="A59:C59"/>
    <mergeCell ref="D59:F59"/>
    <mergeCell ref="A60:C60"/>
    <mergeCell ref="D60:F60"/>
    <mergeCell ref="E87:F87"/>
    <mergeCell ref="A4:F4"/>
    <mergeCell ref="A62:F62"/>
    <mergeCell ref="A63:F63"/>
    <mergeCell ref="A107:C107"/>
    <mergeCell ref="D107:F107"/>
    <mergeCell ref="A108:C108"/>
    <mergeCell ref="D108:F108"/>
    <mergeCell ref="A89:B89"/>
    <mergeCell ref="D89:F89"/>
    <mergeCell ref="A110:F110"/>
    <mergeCell ref="A111:F111"/>
    <mergeCell ref="A166:C166"/>
    <mergeCell ref="D166:F166"/>
    <mergeCell ref="A167:C167"/>
    <mergeCell ref="D167:F167"/>
    <mergeCell ref="A125:B125"/>
    <mergeCell ref="D125:F125"/>
    <mergeCell ref="A169:F169"/>
    <mergeCell ref="A170:F170"/>
    <mergeCell ref="A224:C224"/>
    <mergeCell ref="D224:F224"/>
    <mergeCell ref="A225:C225"/>
    <mergeCell ref="D225:F225"/>
    <mergeCell ref="A185:B185"/>
    <mergeCell ref="D185:F185"/>
    <mergeCell ref="D235:F235"/>
    <mergeCell ref="D236:F236"/>
    <mergeCell ref="A227:F227"/>
    <mergeCell ref="A228:F228"/>
    <mergeCell ref="D81:F81"/>
    <mergeCell ref="D82:F82"/>
    <mergeCell ref="D117:F117"/>
    <mergeCell ref="D118:F118"/>
    <mergeCell ref="D177:F177"/>
    <mergeCell ref="D178:F178"/>
  </mergeCells>
  <printOptions/>
  <pageMargins left="0.57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64">
      <selection activeCell="A36" sqref="A36:F36"/>
    </sheetView>
  </sheetViews>
  <sheetFormatPr defaultColWidth="9.140625" defaultRowHeight="12.75"/>
  <cols>
    <col min="1" max="1" width="5.57421875" style="35" customWidth="1"/>
    <col min="2" max="2" width="19.8515625" style="0" customWidth="1"/>
    <col min="3" max="3" width="22.28125" style="0" customWidth="1"/>
    <col min="4" max="4" width="18.7109375" style="0" customWidth="1"/>
    <col min="5" max="5" width="13.00390625" style="0" customWidth="1"/>
    <col min="6" max="6" width="11.421875" style="0" customWidth="1"/>
  </cols>
  <sheetData>
    <row r="1" spans="1:6" ht="12.75">
      <c r="A1" s="40" t="s">
        <v>0</v>
      </c>
      <c r="B1" s="40"/>
      <c r="C1" s="40"/>
      <c r="D1" s="40" t="s">
        <v>1</v>
      </c>
      <c r="E1" s="40"/>
      <c r="F1" s="40"/>
    </row>
    <row r="2" spans="1:6" ht="12.75">
      <c r="A2" s="40" t="s">
        <v>2</v>
      </c>
      <c r="B2" s="40"/>
      <c r="C2" s="40"/>
      <c r="D2" s="40" t="s">
        <v>3</v>
      </c>
      <c r="E2" s="40"/>
      <c r="F2" s="40"/>
    </row>
    <row r="3" spans="1:6" ht="12.75">
      <c r="A3" s="26"/>
      <c r="B3" s="1"/>
      <c r="C3" s="1"/>
      <c r="D3" s="1"/>
      <c r="E3" s="1"/>
      <c r="F3" s="1"/>
    </row>
    <row r="4" spans="1:6" ht="12.75">
      <c r="A4" s="40" t="s">
        <v>4</v>
      </c>
      <c r="B4" s="40"/>
      <c r="C4" s="40"/>
      <c r="D4" s="40"/>
      <c r="E4" s="40"/>
      <c r="F4" s="40"/>
    </row>
    <row r="5" spans="1:6" ht="12.75">
      <c r="A5" s="40" t="s">
        <v>5</v>
      </c>
      <c r="B5" s="40"/>
      <c r="C5" s="40"/>
      <c r="D5" s="40"/>
      <c r="E5" s="40"/>
      <c r="F5" s="40"/>
    </row>
    <row r="6" spans="1:6" ht="12.75">
      <c r="A6" s="2"/>
      <c r="B6" s="4"/>
      <c r="C6" s="4"/>
      <c r="D6" s="4"/>
      <c r="E6" s="4"/>
      <c r="F6" s="4"/>
    </row>
    <row r="7" spans="1:6" ht="12.75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</row>
    <row r="8" spans="1:6" ht="25.5" customHeight="1">
      <c r="A8" s="27">
        <v>1</v>
      </c>
      <c r="B8" s="8" t="s">
        <v>63</v>
      </c>
      <c r="C8" s="9" t="s">
        <v>64</v>
      </c>
      <c r="D8" s="8" t="s">
        <v>65</v>
      </c>
      <c r="E8" s="10">
        <v>680000</v>
      </c>
      <c r="F8" s="8" t="s">
        <v>13</v>
      </c>
    </row>
    <row r="9" spans="1:6" ht="25.5" customHeight="1">
      <c r="A9" s="27">
        <v>2</v>
      </c>
      <c r="B9" s="8" t="s">
        <v>66</v>
      </c>
      <c r="C9" s="9" t="s">
        <v>67</v>
      </c>
      <c r="D9" s="8" t="s">
        <v>65</v>
      </c>
      <c r="E9" s="10">
        <v>4920000</v>
      </c>
      <c r="F9" s="8" t="s">
        <v>13</v>
      </c>
    </row>
    <row r="10" spans="1:6" ht="25.5" customHeight="1">
      <c r="A10" s="27">
        <v>3</v>
      </c>
      <c r="B10" s="8" t="s">
        <v>68</v>
      </c>
      <c r="C10" s="9" t="s">
        <v>69</v>
      </c>
      <c r="D10" s="8" t="s">
        <v>65</v>
      </c>
      <c r="E10" s="10">
        <v>6820000</v>
      </c>
      <c r="F10" s="8" t="s">
        <v>13</v>
      </c>
    </row>
    <row r="11" spans="1:6" ht="25.5" customHeight="1">
      <c r="A11" s="27">
        <v>4</v>
      </c>
      <c r="B11" s="8" t="s">
        <v>70</v>
      </c>
      <c r="C11" s="9" t="s">
        <v>71</v>
      </c>
      <c r="D11" s="8" t="s">
        <v>65</v>
      </c>
      <c r="E11" s="10">
        <v>3400000</v>
      </c>
      <c r="F11" s="8" t="s">
        <v>13</v>
      </c>
    </row>
    <row r="12" spans="1:6" ht="25.5" customHeight="1">
      <c r="A12" s="27">
        <v>5</v>
      </c>
      <c r="B12" s="8" t="s">
        <v>72</v>
      </c>
      <c r="C12" s="9" t="s">
        <v>73</v>
      </c>
      <c r="D12" s="8" t="s">
        <v>65</v>
      </c>
      <c r="E12" s="10">
        <v>2520000</v>
      </c>
      <c r="F12" s="8" t="s">
        <v>13</v>
      </c>
    </row>
    <row r="13" spans="1:6" ht="25.5" customHeight="1">
      <c r="A13" s="27">
        <v>6</v>
      </c>
      <c r="B13" s="8" t="s">
        <v>74</v>
      </c>
      <c r="C13" s="9" t="s">
        <v>75</v>
      </c>
      <c r="D13" s="8" t="s">
        <v>65</v>
      </c>
      <c r="E13" s="10">
        <v>400000</v>
      </c>
      <c r="F13" s="8" t="s">
        <v>13</v>
      </c>
    </row>
    <row r="14" spans="1:6" ht="25.5" customHeight="1">
      <c r="A14" s="27">
        <v>7</v>
      </c>
      <c r="B14" s="8" t="s">
        <v>76</v>
      </c>
      <c r="C14" s="9" t="s">
        <v>77</v>
      </c>
      <c r="D14" s="8" t="s">
        <v>65</v>
      </c>
      <c r="E14" s="10">
        <v>1000000</v>
      </c>
      <c r="F14" s="8" t="s">
        <v>13</v>
      </c>
    </row>
    <row r="15" spans="1:6" ht="25.5" customHeight="1">
      <c r="A15" s="27">
        <v>8</v>
      </c>
      <c r="B15" s="8" t="s">
        <v>78</v>
      </c>
      <c r="C15" s="9" t="s">
        <v>79</v>
      </c>
      <c r="D15" s="8" t="s">
        <v>65</v>
      </c>
      <c r="E15" s="10">
        <v>1000000</v>
      </c>
      <c r="F15" s="8" t="s">
        <v>13</v>
      </c>
    </row>
    <row r="16" spans="1:6" ht="25.5" customHeight="1">
      <c r="A16" s="27">
        <v>9</v>
      </c>
      <c r="B16" s="8" t="s">
        <v>80</v>
      </c>
      <c r="C16" s="9" t="s">
        <v>81</v>
      </c>
      <c r="D16" s="8" t="s">
        <v>65</v>
      </c>
      <c r="E16" s="10">
        <v>3220000</v>
      </c>
      <c r="F16" s="8" t="s">
        <v>13</v>
      </c>
    </row>
    <row r="17" spans="1:6" ht="25.5" customHeight="1">
      <c r="A17" s="27">
        <v>10</v>
      </c>
      <c r="B17" s="8" t="s">
        <v>82</v>
      </c>
      <c r="C17" s="9" t="s">
        <v>83</v>
      </c>
      <c r="D17" s="8" t="s">
        <v>65</v>
      </c>
      <c r="E17" s="10">
        <v>3400000</v>
      </c>
      <c r="F17" s="8" t="s">
        <v>13</v>
      </c>
    </row>
    <row r="18" spans="1:6" ht="25.5" customHeight="1">
      <c r="A18" s="27">
        <v>11</v>
      </c>
      <c r="B18" s="8" t="s">
        <v>84</v>
      </c>
      <c r="C18" s="9" t="s">
        <v>85</v>
      </c>
      <c r="D18" s="8" t="s">
        <v>65</v>
      </c>
      <c r="E18" s="10">
        <v>50000</v>
      </c>
      <c r="F18" s="8" t="s">
        <v>13</v>
      </c>
    </row>
    <row r="19" spans="1:6" ht="25.5" customHeight="1">
      <c r="A19" s="27">
        <v>12</v>
      </c>
      <c r="B19" s="8" t="s">
        <v>86</v>
      </c>
      <c r="C19" s="9" t="s">
        <v>87</v>
      </c>
      <c r="D19" s="8" t="s">
        <v>65</v>
      </c>
      <c r="E19" s="10">
        <v>3400000</v>
      </c>
      <c r="F19" s="8" t="s">
        <v>13</v>
      </c>
    </row>
    <row r="20" spans="1:6" ht="25.5" customHeight="1">
      <c r="A20" s="27">
        <v>13</v>
      </c>
      <c r="B20" s="8" t="s">
        <v>88</v>
      </c>
      <c r="C20" s="9" t="s">
        <v>89</v>
      </c>
      <c r="D20" s="8" t="s">
        <v>65</v>
      </c>
      <c r="E20" s="10">
        <v>1496000</v>
      </c>
      <c r="F20" s="8" t="s">
        <v>13</v>
      </c>
    </row>
    <row r="21" spans="1:6" ht="25.5" customHeight="1">
      <c r="A21" s="27">
        <v>14</v>
      </c>
      <c r="B21" s="8" t="s">
        <v>90</v>
      </c>
      <c r="C21" s="9" t="s">
        <v>91</v>
      </c>
      <c r="D21" s="8" t="s">
        <v>65</v>
      </c>
      <c r="E21" s="10">
        <v>3400000</v>
      </c>
      <c r="F21" s="8" t="s">
        <v>13</v>
      </c>
    </row>
    <row r="22" spans="1:6" ht="25.5" customHeight="1">
      <c r="A22" s="27">
        <v>15</v>
      </c>
      <c r="B22" s="8" t="s">
        <v>92</v>
      </c>
      <c r="C22" s="9" t="s">
        <v>93</v>
      </c>
      <c r="D22" s="8" t="s">
        <v>65</v>
      </c>
      <c r="E22" s="10">
        <v>3400000</v>
      </c>
      <c r="F22" s="8" t="s">
        <v>13</v>
      </c>
    </row>
    <row r="23" spans="1:6" ht="25.5" customHeight="1">
      <c r="A23" s="27">
        <v>16</v>
      </c>
      <c r="B23" s="8" t="s">
        <v>94</v>
      </c>
      <c r="C23" s="9" t="s">
        <v>95</v>
      </c>
      <c r="D23" s="8" t="s">
        <v>65</v>
      </c>
      <c r="E23" s="10">
        <v>3400000</v>
      </c>
      <c r="F23" s="8" t="s">
        <v>13</v>
      </c>
    </row>
    <row r="24" spans="1:6" ht="25.5" customHeight="1">
      <c r="A24" s="27">
        <v>17</v>
      </c>
      <c r="B24" s="8" t="s">
        <v>96</v>
      </c>
      <c r="C24" s="9" t="s">
        <v>97</v>
      </c>
      <c r="D24" s="8" t="s">
        <v>65</v>
      </c>
      <c r="E24" s="10">
        <v>3400000</v>
      </c>
      <c r="F24" s="8" t="s">
        <v>13</v>
      </c>
    </row>
    <row r="25" spans="1:6" ht="25.5" customHeight="1">
      <c r="A25" s="27">
        <v>18</v>
      </c>
      <c r="B25" s="8" t="s">
        <v>98</v>
      </c>
      <c r="C25" s="9" t="s">
        <v>99</v>
      </c>
      <c r="D25" s="8" t="s">
        <v>65</v>
      </c>
      <c r="E25" s="10">
        <v>3620000</v>
      </c>
      <c r="F25" s="8" t="s">
        <v>13</v>
      </c>
    </row>
    <row r="26" spans="1:6" ht="25.5" customHeight="1">
      <c r="A26" s="27">
        <v>19</v>
      </c>
      <c r="B26" s="8" t="s">
        <v>100</v>
      </c>
      <c r="C26" s="9" t="s">
        <v>101</v>
      </c>
      <c r="D26" s="8" t="s">
        <v>65</v>
      </c>
      <c r="E26" s="10">
        <v>3400000</v>
      </c>
      <c r="F26" s="8" t="s">
        <v>13</v>
      </c>
    </row>
    <row r="27" spans="1:6" ht="25.5" customHeight="1">
      <c r="A27" s="27">
        <v>20</v>
      </c>
      <c r="B27" s="17" t="s">
        <v>102</v>
      </c>
      <c r="C27" s="18" t="s">
        <v>103</v>
      </c>
      <c r="D27" s="17" t="s">
        <v>65</v>
      </c>
      <c r="E27" s="19">
        <v>476000</v>
      </c>
      <c r="F27" s="17" t="s">
        <v>13</v>
      </c>
    </row>
    <row r="28" spans="1:6" s="13" customFormat="1" ht="25.5" customHeight="1">
      <c r="A28" s="36"/>
      <c r="B28" s="37"/>
      <c r="C28" s="37" t="s">
        <v>59</v>
      </c>
      <c r="D28" s="37"/>
      <c r="E28" s="38">
        <f>SUM(E8:E27)</f>
        <v>53402000</v>
      </c>
      <c r="F28" s="37"/>
    </row>
    <row r="30" spans="1:6" ht="12.75">
      <c r="A30" s="22"/>
      <c r="B30" s="1"/>
      <c r="C30" s="1"/>
      <c r="D30" s="39" t="s">
        <v>60</v>
      </c>
      <c r="E30" s="39"/>
      <c r="F30" s="39"/>
    </row>
    <row r="31" spans="1:6" ht="12.75">
      <c r="A31" s="2"/>
      <c r="B31" s="4" t="s">
        <v>62</v>
      </c>
      <c r="C31" s="4"/>
      <c r="D31" s="40" t="s">
        <v>61</v>
      </c>
      <c r="E31" s="40"/>
      <c r="F31" s="40"/>
    </row>
    <row r="36" spans="1:6" ht="12.75">
      <c r="A36" s="151" t="s">
        <v>441</v>
      </c>
      <c r="B36" s="151"/>
      <c r="C36" s="1"/>
      <c r="D36" s="151" t="s">
        <v>440</v>
      </c>
      <c r="E36" s="151"/>
      <c r="F36" s="151"/>
    </row>
    <row r="39" spans="1:6" ht="12.75">
      <c r="A39" s="40" t="s">
        <v>0</v>
      </c>
      <c r="B39" s="40"/>
      <c r="C39" s="40"/>
      <c r="D39" s="40" t="s">
        <v>1</v>
      </c>
      <c r="E39" s="40"/>
      <c r="F39" s="40"/>
    </row>
    <row r="40" spans="1:6" ht="12.75">
      <c r="A40" s="40" t="s">
        <v>2</v>
      </c>
      <c r="B40" s="40"/>
      <c r="C40" s="40"/>
      <c r="D40" s="40" t="s">
        <v>3</v>
      </c>
      <c r="E40" s="40"/>
      <c r="F40" s="40"/>
    </row>
    <row r="41" spans="1:6" ht="12.75">
      <c r="A41" s="26"/>
      <c r="B41" s="1"/>
      <c r="C41" s="1"/>
      <c r="D41" s="1"/>
      <c r="E41" s="1"/>
      <c r="F41" s="1"/>
    </row>
    <row r="42" spans="1:6" ht="12.75">
      <c r="A42" s="40" t="s">
        <v>4</v>
      </c>
      <c r="B42" s="40"/>
      <c r="C42" s="40"/>
      <c r="D42" s="40"/>
      <c r="E42" s="40"/>
      <c r="F42" s="40"/>
    </row>
    <row r="43" spans="1:6" ht="12.75">
      <c r="A43" s="40" t="s">
        <v>5</v>
      </c>
      <c r="B43" s="40"/>
      <c r="C43" s="40"/>
      <c r="D43" s="40"/>
      <c r="E43" s="40"/>
      <c r="F43" s="40"/>
    </row>
    <row r="44" spans="1:6" ht="12.75">
      <c r="A44" s="2"/>
      <c r="B44" s="4"/>
      <c r="C44" s="4"/>
      <c r="D44" s="4"/>
      <c r="E44" s="4"/>
      <c r="F44" s="4"/>
    </row>
    <row r="45" spans="1:6" ht="27" customHeight="1">
      <c r="A45" s="5" t="s">
        <v>6</v>
      </c>
      <c r="B45" s="6" t="s">
        <v>7</v>
      </c>
      <c r="C45" s="7" t="s">
        <v>8</v>
      </c>
      <c r="D45" s="6" t="s">
        <v>9</v>
      </c>
      <c r="E45" s="6" t="s">
        <v>10</v>
      </c>
      <c r="F45" s="6" t="s">
        <v>11</v>
      </c>
    </row>
    <row r="46" spans="1:6" ht="27" customHeight="1">
      <c r="A46" s="27">
        <v>1</v>
      </c>
      <c r="B46" s="8" t="s">
        <v>104</v>
      </c>
      <c r="C46" s="9" t="s">
        <v>105</v>
      </c>
      <c r="D46" s="8" t="s">
        <v>106</v>
      </c>
      <c r="E46" s="10">
        <v>3800000</v>
      </c>
      <c r="F46" s="8" t="s">
        <v>13</v>
      </c>
    </row>
    <row r="47" spans="1:6" ht="27" customHeight="1">
      <c r="A47" s="27">
        <v>2</v>
      </c>
      <c r="B47" s="8" t="s">
        <v>107</v>
      </c>
      <c r="C47" s="9" t="s">
        <v>108</v>
      </c>
      <c r="D47" s="8" t="s">
        <v>106</v>
      </c>
      <c r="E47" s="10">
        <v>3800000</v>
      </c>
      <c r="F47" s="8" t="s">
        <v>13</v>
      </c>
    </row>
    <row r="48" spans="1:6" ht="27" customHeight="1">
      <c r="A48" s="27">
        <v>3</v>
      </c>
      <c r="B48" s="8" t="s">
        <v>109</v>
      </c>
      <c r="C48" s="9" t="s">
        <v>110</v>
      </c>
      <c r="D48" s="8" t="s">
        <v>106</v>
      </c>
      <c r="E48" s="10">
        <v>1336000</v>
      </c>
      <c r="F48" s="8" t="s">
        <v>13</v>
      </c>
    </row>
    <row r="49" spans="1:6" ht="27" customHeight="1">
      <c r="A49" s="27">
        <v>4</v>
      </c>
      <c r="B49" s="8" t="s">
        <v>111</v>
      </c>
      <c r="C49" s="9" t="s">
        <v>112</v>
      </c>
      <c r="D49" s="8" t="s">
        <v>106</v>
      </c>
      <c r="E49" s="10">
        <v>4880000</v>
      </c>
      <c r="F49" s="8" t="s">
        <v>13</v>
      </c>
    </row>
    <row r="50" spans="1:6" ht="27" customHeight="1">
      <c r="A50" s="27">
        <v>5</v>
      </c>
      <c r="B50" s="8" t="s">
        <v>113</v>
      </c>
      <c r="C50" s="9" t="s">
        <v>114</v>
      </c>
      <c r="D50" s="8" t="s">
        <v>106</v>
      </c>
      <c r="E50" s="10">
        <v>8660000</v>
      </c>
      <c r="F50" s="8" t="s">
        <v>13</v>
      </c>
    </row>
    <row r="51" spans="1:6" ht="27" customHeight="1">
      <c r="A51" s="27">
        <v>6</v>
      </c>
      <c r="B51" s="8" t="s">
        <v>115</v>
      </c>
      <c r="C51" s="9" t="s">
        <v>116</v>
      </c>
      <c r="D51" s="8" t="s">
        <v>106</v>
      </c>
      <c r="E51" s="10">
        <v>670000</v>
      </c>
      <c r="F51" s="8" t="s">
        <v>13</v>
      </c>
    </row>
    <row r="52" spans="1:6" ht="27" customHeight="1">
      <c r="A52" s="27">
        <v>7</v>
      </c>
      <c r="B52" s="8" t="s">
        <v>117</v>
      </c>
      <c r="C52" s="9" t="s">
        <v>118</v>
      </c>
      <c r="D52" s="8" t="s">
        <v>106</v>
      </c>
      <c r="E52" s="10">
        <v>3800000</v>
      </c>
      <c r="F52" s="8" t="s">
        <v>13</v>
      </c>
    </row>
    <row r="53" spans="1:6" ht="27" customHeight="1">
      <c r="A53" s="27">
        <v>8</v>
      </c>
      <c r="B53" s="17" t="s">
        <v>119</v>
      </c>
      <c r="C53" s="18" t="s">
        <v>120</v>
      </c>
      <c r="D53" s="17" t="s">
        <v>106</v>
      </c>
      <c r="E53" s="19">
        <v>3800000</v>
      </c>
      <c r="F53" s="17" t="s">
        <v>13</v>
      </c>
    </row>
    <row r="54" spans="1:6" s="13" customFormat="1" ht="27" customHeight="1">
      <c r="A54" s="36"/>
      <c r="B54" s="37"/>
      <c r="C54" s="37" t="s">
        <v>59</v>
      </c>
      <c r="D54" s="37"/>
      <c r="E54" s="38">
        <f>SUM(E46:E53)</f>
        <v>30746000</v>
      </c>
      <c r="F54" s="37"/>
    </row>
    <row r="56" spans="1:6" ht="12.75">
      <c r="A56" s="22"/>
      <c r="B56" s="1"/>
      <c r="C56" s="1"/>
      <c r="D56" s="39" t="s">
        <v>60</v>
      </c>
      <c r="E56" s="39"/>
      <c r="F56" s="39"/>
    </row>
    <row r="57" spans="1:6" ht="12.75">
      <c r="A57" s="2"/>
      <c r="B57" s="4" t="s">
        <v>62</v>
      </c>
      <c r="C57" s="4"/>
      <c r="D57" s="40" t="s">
        <v>61</v>
      </c>
      <c r="E57" s="40"/>
      <c r="F57" s="40"/>
    </row>
    <row r="63" spans="1:6" ht="12.75">
      <c r="A63" s="151" t="s">
        <v>441</v>
      </c>
      <c r="B63" s="151"/>
      <c r="C63" s="1"/>
      <c r="D63" s="151" t="s">
        <v>440</v>
      </c>
      <c r="E63" s="151"/>
      <c r="F63" s="151"/>
    </row>
  </sheetData>
  <sheetProtection/>
  <mergeCells count="20">
    <mergeCell ref="A63:B63"/>
    <mergeCell ref="D63:F63"/>
    <mergeCell ref="A36:B36"/>
    <mergeCell ref="D36:F36"/>
    <mergeCell ref="A1:C1"/>
    <mergeCell ref="D1:F1"/>
    <mergeCell ref="A2:C2"/>
    <mergeCell ref="D2:F2"/>
    <mergeCell ref="A4:F4"/>
    <mergeCell ref="A5:F5"/>
    <mergeCell ref="D30:F30"/>
    <mergeCell ref="D31:F31"/>
    <mergeCell ref="D56:F56"/>
    <mergeCell ref="D57:F57"/>
    <mergeCell ref="A39:C39"/>
    <mergeCell ref="D39:F39"/>
    <mergeCell ref="A40:C40"/>
    <mergeCell ref="D40:F40"/>
    <mergeCell ref="A42:F42"/>
    <mergeCell ref="A43:F43"/>
  </mergeCells>
  <printOptions/>
  <pageMargins left="0.7" right="0.7" top="0.33" bottom="0.3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6">
      <selection activeCell="A70" sqref="A70:F70"/>
    </sheetView>
  </sheetViews>
  <sheetFormatPr defaultColWidth="9.140625" defaultRowHeight="12.75"/>
  <cols>
    <col min="1" max="1" width="4.8515625" style="35" customWidth="1"/>
    <col min="2" max="2" width="21.421875" style="0" customWidth="1"/>
    <col min="3" max="3" width="24.57421875" style="0" customWidth="1"/>
    <col min="4" max="4" width="17.00390625" style="0" customWidth="1"/>
    <col min="5" max="5" width="13.421875" style="0" customWidth="1"/>
  </cols>
  <sheetData>
    <row r="1" spans="1:6" ht="12.75">
      <c r="A1" s="50" t="s">
        <v>0</v>
      </c>
      <c r="B1" s="50"/>
      <c r="C1" s="50"/>
      <c r="D1" s="50" t="s">
        <v>1</v>
      </c>
      <c r="E1" s="50"/>
      <c r="F1" s="50"/>
    </row>
    <row r="2" spans="1:6" ht="12.75">
      <c r="A2" s="50" t="s">
        <v>2</v>
      </c>
      <c r="B2" s="50"/>
      <c r="C2" s="50"/>
      <c r="D2" s="50" t="s">
        <v>3</v>
      </c>
      <c r="E2" s="50"/>
      <c r="F2" s="50"/>
    </row>
    <row r="3" spans="1:6" ht="12.75">
      <c r="A3" s="58"/>
      <c r="B3" s="51"/>
      <c r="C3" s="51"/>
      <c r="D3" s="51"/>
      <c r="E3" s="51"/>
      <c r="F3" s="51"/>
    </row>
    <row r="4" spans="1:6" ht="12.75">
      <c r="A4" s="50" t="s">
        <v>4</v>
      </c>
      <c r="B4" s="50"/>
      <c r="C4" s="50"/>
      <c r="D4" s="50"/>
      <c r="E4" s="50"/>
      <c r="F4" s="50"/>
    </row>
    <row r="5" spans="1:6" ht="12.75">
      <c r="A5" s="50" t="s">
        <v>5</v>
      </c>
      <c r="B5" s="50"/>
      <c r="C5" s="50"/>
      <c r="D5" s="50"/>
      <c r="E5" s="50"/>
      <c r="F5" s="50"/>
    </row>
    <row r="6" spans="1:6" ht="12.75">
      <c r="A6" s="59"/>
      <c r="B6" s="49"/>
      <c r="C6" s="49"/>
      <c r="D6" s="49"/>
      <c r="E6" s="49"/>
      <c r="F6" s="49"/>
    </row>
    <row r="7" spans="1:6" ht="24.75" customHeight="1">
      <c r="A7" s="48" t="s">
        <v>6</v>
      </c>
      <c r="B7" s="46" t="s">
        <v>7</v>
      </c>
      <c r="C7" s="47" t="s">
        <v>8</v>
      </c>
      <c r="D7" s="46" t="s">
        <v>9</v>
      </c>
      <c r="E7" s="46" t="s">
        <v>10</v>
      </c>
      <c r="F7" s="46" t="s">
        <v>11</v>
      </c>
    </row>
    <row r="8" spans="1:6" ht="24.75" customHeight="1">
      <c r="A8" s="60">
        <v>1</v>
      </c>
      <c r="B8" s="43" t="s">
        <v>142</v>
      </c>
      <c r="C8" s="45" t="s">
        <v>141</v>
      </c>
      <c r="D8" s="43" t="s">
        <v>126</v>
      </c>
      <c r="E8" s="44">
        <v>450000</v>
      </c>
      <c r="F8" s="43" t="s">
        <v>13</v>
      </c>
    </row>
    <row r="9" spans="1:6" ht="24.75" customHeight="1">
      <c r="A9" s="60">
        <v>2</v>
      </c>
      <c r="B9" s="43" t="s">
        <v>140</v>
      </c>
      <c r="C9" s="45" t="s">
        <v>139</v>
      </c>
      <c r="D9" s="43" t="s">
        <v>126</v>
      </c>
      <c r="E9" s="44">
        <v>5200000</v>
      </c>
      <c r="F9" s="43" t="s">
        <v>13</v>
      </c>
    </row>
    <row r="10" spans="1:6" ht="24.75" customHeight="1">
      <c r="A10" s="60">
        <v>3</v>
      </c>
      <c r="B10" s="43" t="s">
        <v>138</v>
      </c>
      <c r="C10" s="45" t="s">
        <v>137</v>
      </c>
      <c r="D10" s="43" t="s">
        <v>126</v>
      </c>
      <c r="E10" s="44">
        <v>5200000</v>
      </c>
      <c r="F10" s="43" t="s">
        <v>13</v>
      </c>
    </row>
    <row r="11" spans="1:6" ht="24.75" customHeight="1">
      <c r="A11" s="60">
        <v>4</v>
      </c>
      <c r="B11" s="43" t="s">
        <v>136</v>
      </c>
      <c r="C11" s="45" t="s">
        <v>135</v>
      </c>
      <c r="D11" s="43" t="s">
        <v>126</v>
      </c>
      <c r="E11" s="44">
        <v>2950000</v>
      </c>
      <c r="F11" s="43" t="s">
        <v>13</v>
      </c>
    </row>
    <row r="12" spans="1:6" ht="24.75" customHeight="1">
      <c r="A12" s="60">
        <v>5</v>
      </c>
      <c r="B12" s="43" t="s">
        <v>134</v>
      </c>
      <c r="C12" s="45" t="s">
        <v>133</v>
      </c>
      <c r="D12" s="43" t="s">
        <v>126</v>
      </c>
      <c r="E12" s="44">
        <v>7530000</v>
      </c>
      <c r="F12" s="43" t="s">
        <v>13</v>
      </c>
    </row>
    <row r="13" spans="1:6" ht="24.75" customHeight="1">
      <c r="A13" s="60">
        <v>6</v>
      </c>
      <c r="B13" s="43" t="s">
        <v>132</v>
      </c>
      <c r="C13" s="45" t="s">
        <v>131</v>
      </c>
      <c r="D13" s="43" t="s">
        <v>126</v>
      </c>
      <c r="E13" s="44">
        <v>2950000</v>
      </c>
      <c r="F13" s="43" t="s">
        <v>13</v>
      </c>
    </row>
    <row r="14" spans="1:6" ht="24.75" customHeight="1">
      <c r="A14" s="60">
        <v>7</v>
      </c>
      <c r="B14" s="43" t="s">
        <v>130</v>
      </c>
      <c r="C14" s="45" t="s">
        <v>129</v>
      </c>
      <c r="D14" s="43" t="s">
        <v>126</v>
      </c>
      <c r="E14" s="44">
        <v>5650000</v>
      </c>
      <c r="F14" s="43" t="s">
        <v>13</v>
      </c>
    </row>
    <row r="15" spans="1:6" ht="24.75" customHeight="1">
      <c r="A15" s="60">
        <v>8</v>
      </c>
      <c r="B15" s="52" t="s">
        <v>128</v>
      </c>
      <c r="C15" s="53" t="s">
        <v>127</v>
      </c>
      <c r="D15" s="52" t="s">
        <v>126</v>
      </c>
      <c r="E15" s="54">
        <v>5650000</v>
      </c>
      <c r="F15" s="52" t="s">
        <v>13</v>
      </c>
    </row>
    <row r="16" spans="1:6" s="13" customFormat="1" ht="24.75" customHeight="1">
      <c r="A16" s="36"/>
      <c r="B16" s="37"/>
      <c r="C16" s="37" t="s">
        <v>59</v>
      </c>
      <c r="D16" s="37"/>
      <c r="E16" s="38">
        <f>SUM(E8:E15)</f>
        <v>35580000</v>
      </c>
      <c r="F16" s="37"/>
    </row>
    <row r="18" spans="1:6" ht="12.75">
      <c r="A18" s="22"/>
      <c r="B18" s="1"/>
      <c r="C18" s="1"/>
      <c r="D18" s="39" t="s">
        <v>60</v>
      </c>
      <c r="E18" s="39"/>
      <c r="F18" s="39"/>
    </row>
    <row r="19" spans="1:6" ht="12.75">
      <c r="A19" s="2"/>
      <c r="B19" s="4" t="s">
        <v>62</v>
      </c>
      <c r="C19" s="4"/>
      <c r="D19" s="40" t="s">
        <v>61</v>
      </c>
      <c r="E19" s="40"/>
      <c r="F19" s="40"/>
    </row>
    <row r="26" spans="1:6" ht="12.75">
      <c r="A26" s="151" t="s">
        <v>441</v>
      </c>
      <c r="B26" s="151"/>
      <c r="C26" s="1"/>
      <c r="D26" s="151" t="s">
        <v>440</v>
      </c>
      <c r="E26" s="151"/>
      <c r="F26" s="151"/>
    </row>
    <row r="51" spans="1:6" ht="12.75">
      <c r="A51" s="50" t="s">
        <v>0</v>
      </c>
      <c r="B51" s="50"/>
      <c r="C51" s="50"/>
      <c r="D51" s="50" t="s">
        <v>1</v>
      </c>
      <c r="E51" s="50"/>
      <c r="F51" s="50"/>
    </row>
    <row r="52" spans="1:6" ht="12.75">
      <c r="A52" s="50" t="s">
        <v>2</v>
      </c>
      <c r="B52" s="50"/>
      <c r="C52" s="50"/>
      <c r="D52" s="50" t="s">
        <v>3</v>
      </c>
      <c r="E52" s="50"/>
      <c r="F52" s="50"/>
    </row>
    <row r="53" spans="1:6" ht="12.75">
      <c r="A53" s="58"/>
      <c r="B53" s="51"/>
      <c r="C53" s="51"/>
      <c r="D53" s="51"/>
      <c r="E53" s="51"/>
      <c r="F53" s="51"/>
    </row>
    <row r="54" spans="1:6" ht="12.75">
      <c r="A54" s="50" t="s">
        <v>4</v>
      </c>
      <c r="B54" s="50"/>
      <c r="C54" s="50"/>
      <c r="D54" s="50"/>
      <c r="E54" s="50"/>
      <c r="F54" s="50"/>
    </row>
    <row r="55" spans="1:6" ht="12.75">
      <c r="A55" s="50" t="s">
        <v>5</v>
      </c>
      <c r="B55" s="50"/>
      <c r="C55" s="50"/>
      <c r="D55" s="50"/>
      <c r="E55" s="50"/>
      <c r="F55" s="50"/>
    </row>
    <row r="56" spans="1:6" ht="12.75">
      <c r="A56" s="59"/>
      <c r="B56" s="49"/>
      <c r="C56" s="49"/>
      <c r="D56" s="49"/>
      <c r="E56" s="49"/>
      <c r="F56" s="49"/>
    </row>
    <row r="57" spans="1:6" ht="27" customHeight="1">
      <c r="A57" s="48" t="s">
        <v>6</v>
      </c>
      <c r="B57" s="46" t="s">
        <v>7</v>
      </c>
      <c r="C57" s="47" t="s">
        <v>8</v>
      </c>
      <c r="D57" s="46" t="s">
        <v>9</v>
      </c>
      <c r="E57" s="46" t="s">
        <v>10</v>
      </c>
      <c r="F57" s="46" t="s">
        <v>11</v>
      </c>
    </row>
    <row r="58" spans="1:6" ht="27" customHeight="1">
      <c r="A58" s="60">
        <v>1</v>
      </c>
      <c r="B58" s="43" t="s">
        <v>125</v>
      </c>
      <c r="C58" s="45" t="s">
        <v>124</v>
      </c>
      <c r="D58" s="43" t="s">
        <v>121</v>
      </c>
      <c r="E58" s="44">
        <v>2950000</v>
      </c>
      <c r="F58" s="43" t="s">
        <v>13</v>
      </c>
    </row>
    <row r="59" spans="1:6" ht="27" customHeight="1">
      <c r="A59" s="61">
        <v>2</v>
      </c>
      <c r="B59" s="52" t="s">
        <v>123</v>
      </c>
      <c r="C59" s="53" t="s">
        <v>122</v>
      </c>
      <c r="D59" s="52" t="s">
        <v>121</v>
      </c>
      <c r="E59" s="54">
        <v>2950000</v>
      </c>
      <c r="F59" s="52" t="s">
        <v>13</v>
      </c>
    </row>
    <row r="60" spans="1:6" s="13" customFormat="1" ht="24.75" customHeight="1">
      <c r="A60" s="36"/>
      <c r="B60" s="37"/>
      <c r="C60" s="37" t="s">
        <v>59</v>
      </c>
      <c r="D60" s="37"/>
      <c r="E60" s="38">
        <f>SUM(E58:E59)</f>
        <v>5900000</v>
      </c>
      <c r="F60" s="37"/>
    </row>
    <row r="61" ht="23.25" customHeight="1"/>
    <row r="62" spans="1:6" ht="12.75">
      <c r="A62" s="22"/>
      <c r="B62" s="1"/>
      <c r="C62" s="1"/>
      <c r="D62" s="39" t="s">
        <v>60</v>
      </c>
      <c r="E62" s="39"/>
      <c r="F62" s="39"/>
    </row>
    <row r="63" spans="1:6" ht="12.75">
      <c r="A63" s="2"/>
      <c r="B63" s="4" t="s">
        <v>62</v>
      </c>
      <c r="C63" s="4"/>
      <c r="D63" s="40" t="s">
        <v>61</v>
      </c>
      <c r="E63" s="40"/>
      <c r="F63" s="40"/>
    </row>
    <row r="70" spans="1:6" ht="12.75">
      <c r="A70" s="151" t="s">
        <v>441</v>
      </c>
      <c r="B70" s="151"/>
      <c r="C70" s="1"/>
      <c r="D70" s="151" t="s">
        <v>440</v>
      </c>
      <c r="E70" s="151"/>
      <c r="F70" s="151"/>
    </row>
  </sheetData>
  <sheetProtection/>
  <mergeCells count="20">
    <mergeCell ref="A70:B70"/>
    <mergeCell ref="D70:F70"/>
    <mergeCell ref="D18:F18"/>
    <mergeCell ref="D19:F19"/>
    <mergeCell ref="D62:F62"/>
    <mergeCell ref="D63:F63"/>
    <mergeCell ref="A26:B26"/>
    <mergeCell ref="D26:F26"/>
    <mergeCell ref="A51:C51"/>
    <mergeCell ref="D51:F51"/>
    <mergeCell ref="A52:C52"/>
    <mergeCell ref="D52:F52"/>
    <mergeCell ref="A54:F54"/>
    <mergeCell ref="A55:F55"/>
    <mergeCell ref="A4:F4"/>
    <mergeCell ref="D1:F1"/>
    <mergeCell ref="A5:F5"/>
    <mergeCell ref="D2:F2"/>
    <mergeCell ref="A1:C1"/>
    <mergeCell ref="A2:C2"/>
  </mergeCells>
  <printOptions/>
  <pageMargins left="0.7" right="0.7" top="0.29" bottom="0.33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3">
      <selection activeCell="A72" sqref="A72:F72"/>
    </sheetView>
  </sheetViews>
  <sheetFormatPr defaultColWidth="9.140625" defaultRowHeight="12.75"/>
  <cols>
    <col min="1" max="1" width="6.421875" style="35" customWidth="1"/>
    <col min="2" max="2" width="20.00390625" style="0" customWidth="1"/>
    <col min="3" max="3" width="22.00390625" style="0" customWidth="1"/>
    <col min="4" max="4" width="14.421875" style="0" customWidth="1"/>
    <col min="5" max="5" width="13.421875" style="0" customWidth="1"/>
    <col min="6" max="6" width="12.421875" style="0" customWidth="1"/>
  </cols>
  <sheetData>
    <row r="1" spans="1:6" ht="12.75">
      <c r="A1" s="40" t="s">
        <v>0</v>
      </c>
      <c r="B1" s="40"/>
      <c r="C1" s="40"/>
      <c r="D1" s="40" t="s">
        <v>1</v>
      </c>
      <c r="E1" s="40"/>
      <c r="F1" s="40"/>
    </row>
    <row r="2" spans="1:6" ht="12.75">
      <c r="A2" s="40" t="s">
        <v>2</v>
      </c>
      <c r="B2" s="40"/>
      <c r="C2" s="40"/>
      <c r="D2" s="40" t="s">
        <v>3</v>
      </c>
      <c r="E2" s="40"/>
      <c r="F2" s="40"/>
    </row>
    <row r="3" spans="1:6" ht="12.75">
      <c r="A3" s="26"/>
      <c r="B3" s="1"/>
      <c r="C3" s="1"/>
      <c r="D3" s="1"/>
      <c r="E3" s="1"/>
      <c r="F3" s="1"/>
    </row>
    <row r="4" spans="1:6" ht="12.75">
      <c r="A4" s="40" t="s">
        <v>4</v>
      </c>
      <c r="B4" s="40"/>
      <c r="C4" s="40"/>
      <c r="D4" s="40"/>
      <c r="E4" s="40"/>
      <c r="F4" s="40"/>
    </row>
    <row r="5" spans="1:6" ht="12.75">
      <c r="A5" s="40" t="s">
        <v>5</v>
      </c>
      <c r="B5" s="40"/>
      <c r="C5" s="40"/>
      <c r="D5" s="40"/>
      <c r="E5" s="40"/>
      <c r="F5" s="40"/>
    </row>
    <row r="6" spans="1:6" ht="12.75">
      <c r="A6" s="2"/>
      <c r="B6" s="4"/>
      <c r="C6" s="4"/>
      <c r="D6" s="4"/>
      <c r="E6" s="4"/>
      <c r="F6" s="4"/>
    </row>
    <row r="7" spans="1:6" ht="25.5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</row>
    <row r="8" spans="1:6" ht="19.5" customHeight="1">
      <c r="A8" s="27">
        <v>1</v>
      </c>
      <c r="B8" s="8" t="s">
        <v>206</v>
      </c>
      <c r="C8" s="9" t="s">
        <v>205</v>
      </c>
      <c r="D8" s="8" t="s">
        <v>160</v>
      </c>
      <c r="E8" s="10">
        <v>1000000</v>
      </c>
      <c r="F8" s="8" t="s">
        <v>13</v>
      </c>
    </row>
    <row r="9" spans="1:6" ht="19.5" customHeight="1">
      <c r="A9" s="27">
        <v>2</v>
      </c>
      <c r="B9" s="8" t="s">
        <v>204</v>
      </c>
      <c r="C9" s="9" t="s">
        <v>203</v>
      </c>
      <c r="D9" s="8" t="s">
        <v>160</v>
      </c>
      <c r="E9" s="10">
        <v>7450000</v>
      </c>
      <c r="F9" s="8" t="s">
        <v>13</v>
      </c>
    </row>
    <row r="10" spans="1:6" ht="19.5" customHeight="1">
      <c r="A10" s="27">
        <v>3</v>
      </c>
      <c r="B10" s="8" t="s">
        <v>202</v>
      </c>
      <c r="C10" s="9" t="s">
        <v>201</v>
      </c>
      <c r="D10" s="8" t="s">
        <v>160</v>
      </c>
      <c r="E10" s="10">
        <v>2950000</v>
      </c>
      <c r="F10" s="8" t="s">
        <v>13</v>
      </c>
    </row>
    <row r="11" spans="1:6" ht="19.5" customHeight="1">
      <c r="A11" s="27">
        <v>4</v>
      </c>
      <c r="B11" s="8" t="s">
        <v>200</v>
      </c>
      <c r="C11" s="9" t="s">
        <v>199</v>
      </c>
      <c r="D11" s="8" t="s">
        <v>160</v>
      </c>
      <c r="E11" s="10">
        <v>7450000</v>
      </c>
      <c r="F11" s="8" t="s">
        <v>13</v>
      </c>
    </row>
    <row r="12" spans="1:6" ht="19.5" customHeight="1">
      <c r="A12" s="27">
        <v>5</v>
      </c>
      <c r="B12" s="8" t="s">
        <v>198</v>
      </c>
      <c r="C12" s="9" t="s">
        <v>197</v>
      </c>
      <c r="D12" s="8" t="s">
        <v>160</v>
      </c>
      <c r="E12" s="10">
        <v>2950000</v>
      </c>
      <c r="F12" s="8" t="s">
        <v>13</v>
      </c>
    </row>
    <row r="13" spans="1:6" ht="19.5" customHeight="1">
      <c r="A13" s="27">
        <v>6</v>
      </c>
      <c r="B13" s="8" t="s">
        <v>196</v>
      </c>
      <c r="C13" s="9" t="s">
        <v>195</v>
      </c>
      <c r="D13" s="8" t="s">
        <v>160</v>
      </c>
      <c r="E13" s="10">
        <v>7850000</v>
      </c>
      <c r="F13" s="8" t="s">
        <v>13</v>
      </c>
    </row>
    <row r="14" spans="1:6" ht="19.5" customHeight="1">
      <c r="A14" s="27">
        <v>7</v>
      </c>
      <c r="B14" s="8" t="s">
        <v>194</v>
      </c>
      <c r="C14" s="9" t="s">
        <v>193</v>
      </c>
      <c r="D14" s="8" t="s">
        <v>160</v>
      </c>
      <c r="E14" s="10">
        <v>5200000</v>
      </c>
      <c r="F14" s="8" t="s">
        <v>13</v>
      </c>
    </row>
    <row r="15" spans="1:6" ht="19.5" customHeight="1">
      <c r="A15" s="27">
        <v>8</v>
      </c>
      <c r="B15" s="8" t="s">
        <v>192</v>
      </c>
      <c r="C15" s="9" t="s">
        <v>191</v>
      </c>
      <c r="D15" s="8" t="s">
        <v>160</v>
      </c>
      <c r="E15" s="10">
        <v>7450000</v>
      </c>
      <c r="F15" s="8" t="s">
        <v>13</v>
      </c>
    </row>
    <row r="16" spans="1:6" ht="19.5" customHeight="1">
      <c r="A16" s="27">
        <v>9</v>
      </c>
      <c r="B16" s="8" t="s">
        <v>190</v>
      </c>
      <c r="C16" s="9" t="s">
        <v>189</v>
      </c>
      <c r="D16" s="8" t="s">
        <v>160</v>
      </c>
      <c r="E16" s="10">
        <v>7450000</v>
      </c>
      <c r="F16" s="8" t="s">
        <v>13</v>
      </c>
    </row>
    <row r="17" spans="1:6" ht="19.5" customHeight="1">
      <c r="A17" s="27">
        <v>10</v>
      </c>
      <c r="B17" s="8" t="s">
        <v>188</v>
      </c>
      <c r="C17" s="9" t="s">
        <v>187</v>
      </c>
      <c r="D17" s="8" t="s">
        <v>160</v>
      </c>
      <c r="E17" s="10">
        <v>3350000</v>
      </c>
      <c r="F17" s="8" t="s">
        <v>13</v>
      </c>
    </row>
    <row r="18" spans="1:6" ht="19.5" customHeight="1">
      <c r="A18" s="27">
        <v>11</v>
      </c>
      <c r="B18" s="8" t="s">
        <v>186</v>
      </c>
      <c r="C18" s="9" t="s">
        <v>185</v>
      </c>
      <c r="D18" s="8" t="s">
        <v>160</v>
      </c>
      <c r="E18" s="10">
        <v>7600000</v>
      </c>
      <c r="F18" s="8" t="s">
        <v>13</v>
      </c>
    </row>
    <row r="19" spans="1:6" ht="19.5" customHeight="1">
      <c r="A19" s="27">
        <v>12</v>
      </c>
      <c r="B19" s="8" t="s">
        <v>184</v>
      </c>
      <c r="C19" s="9" t="s">
        <v>183</v>
      </c>
      <c r="D19" s="8" t="s">
        <v>160</v>
      </c>
      <c r="E19" s="10">
        <v>950000</v>
      </c>
      <c r="F19" s="8" t="s">
        <v>13</v>
      </c>
    </row>
    <row r="20" spans="1:6" ht="19.5" customHeight="1">
      <c r="A20" s="27">
        <v>13</v>
      </c>
      <c r="B20" s="8" t="s">
        <v>182</v>
      </c>
      <c r="C20" s="9" t="s">
        <v>181</v>
      </c>
      <c r="D20" s="8" t="s">
        <v>160</v>
      </c>
      <c r="E20" s="10">
        <v>3350000</v>
      </c>
      <c r="F20" s="8" t="s">
        <v>13</v>
      </c>
    </row>
    <row r="21" spans="1:6" ht="19.5" customHeight="1">
      <c r="A21" s="27">
        <v>14</v>
      </c>
      <c r="B21" s="8" t="s">
        <v>180</v>
      </c>
      <c r="C21" s="9" t="s">
        <v>179</v>
      </c>
      <c r="D21" s="8" t="s">
        <v>160</v>
      </c>
      <c r="E21" s="10">
        <v>5200000</v>
      </c>
      <c r="F21" s="8" t="s">
        <v>13</v>
      </c>
    </row>
    <row r="22" spans="1:6" ht="19.5" customHeight="1">
      <c r="A22" s="27">
        <v>15</v>
      </c>
      <c r="B22" s="8" t="s">
        <v>178</v>
      </c>
      <c r="C22" s="9" t="s">
        <v>177</v>
      </c>
      <c r="D22" s="8" t="s">
        <v>160</v>
      </c>
      <c r="E22" s="10">
        <v>2950000</v>
      </c>
      <c r="F22" s="8" t="s">
        <v>13</v>
      </c>
    </row>
    <row r="23" spans="1:6" ht="19.5" customHeight="1">
      <c r="A23" s="27">
        <v>16</v>
      </c>
      <c r="B23" s="8" t="s">
        <v>176</v>
      </c>
      <c r="C23" s="9" t="s">
        <v>175</v>
      </c>
      <c r="D23" s="8" t="s">
        <v>160</v>
      </c>
      <c r="E23" s="10">
        <v>5600000</v>
      </c>
      <c r="F23" s="8" t="s">
        <v>13</v>
      </c>
    </row>
    <row r="24" spans="1:6" ht="19.5" customHeight="1">
      <c r="A24" s="27">
        <v>17</v>
      </c>
      <c r="B24" s="8" t="s">
        <v>174</v>
      </c>
      <c r="C24" s="9" t="s">
        <v>173</v>
      </c>
      <c r="D24" s="8" t="s">
        <v>160</v>
      </c>
      <c r="E24" s="10">
        <v>4350000</v>
      </c>
      <c r="F24" s="8" t="s">
        <v>13</v>
      </c>
    </row>
    <row r="25" spans="1:6" ht="19.5" customHeight="1">
      <c r="A25" s="27">
        <v>18</v>
      </c>
      <c r="B25" s="8" t="s">
        <v>172</v>
      </c>
      <c r="C25" s="9" t="s">
        <v>171</v>
      </c>
      <c r="D25" s="8" t="s">
        <v>160</v>
      </c>
      <c r="E25" s="10">
        <v>2950000</v>
      </c>
      <c r="F25" s="8" t="s">
        <v>13</v>
      </c>
    </row>
    <row r="26" spans="1:6" ht="19.5" customHeight="1">
      <c r="A26" s="27">
        <v>19</v>
      </c>
      <c r="B26" s="8" t="s">
        <v>170</v>
      </c>
      <c r="C26" s="9" t="s">
        <v>169</v>
      </c>
      <c r="D26" s="8" t="s">
        <v>160</v>
      </c>
      <c r="E26" s="10">
        <v>4450000</v>
      </c>
      <c r="F26" s="8" t="s">
        <v>13</v>
      </c>
    </row>
    <row r="27" spans="1:6" ht="19.5" customHeight="1">
      <c r="A27" s="27">
        <v>20</v>
      </c>
      <c r="B27" s="8" t="s">
        <v>168</v>
      </c>
      <c r="C27" s="9" t="s">
        <v>167</v>
      </c>
      <c r="D27" s="8" t="s">
        <v>160</v>
      </c>
      <c r="E27" s="10">
        <v>2950000</v>
      </c>
      <c r="F27" s="8" t="s">
        <v>13</v>
      </c>
    </row>
    <row r="28" spans="1:6" ht="19.5" customHeight="1">
      <c r="A28" s="27">
        <v>21</v>
      </c>
      <c r="B28" s="8" t="s">
        <v>166</v>
      </c>
      <c r="C28" s="9" t="s">
        <v>165</v>
      </c>
      <c r="D28" s="8" t="s">
        <v>160</v>
      </c>
      <c r="E28" s="10">
        <v>7450000</v>
      </c>
      <c r="F28" s="8" t="s">
        <v>13</v>
      </c>
    </row>
    <row r="29" spans="1:6" ht="19.5" customHeight="1">
      <c r="A29" s="27">
        <v>22</v>
      </c>
      <c r="B29" s="8" t="s">
        <v>164</v>
      </c>
      <c r="C29" s="9" t="s">
        <v>163</v>
      </c>
      <c r="D29" s="8" t="s">
        <v>160</v>
      </c>
      <c r="E29" s="10">
        <v>4850000</v>
      </c>
      <c r="F29" s="8" t="s">
        <v>13</v>
      </c>
    </row>
    <row r="30" spans="1:6" ht="19.5" customHeight="1">
      <c r="A30" s="28">
        <v>23</v>
      </c>
      <c r="B30" s="17" t="s">
        <v>162</v>
      </c>
      <c r="C30" s="18" t="s">
        <v>161</v>
      </c>
      <c r="D30" s="17" t="s">
        <v>160</v>
      </c>
      <c r="E30" s="19">
        <v>2950000</v>
      </c>
      <c r="F30" s="17" t="s">
        <v>13</v>
      </c>
    </row>
    <row r="31" spans="1:6" s="13" customFormat="1" ht="21.75" customHeight="1">
      <c r="A31" s="36"/>
      <c r="B31" s="37"/>
      <c r="C31" s="37" t="s">
        <v>59</v>
      </c>
      <c r="D31" s="37"/>
      <c r="E31" s="38">
        <f>SUM(E8:E30)</f>
        <v>108700000</v>
      </c>
      <c r="F31" s="37"/>
    </row>
    <row r="33" spans="1:6" ht="12.75">
      <c r="A33" s="22"/>
      <c r="B33" s="1"/>
      <c r="C33" s="1"/>
      <c r="D33" s="39" t="s">
        <v>60</v>
      </c>
      <c r="E33" s="39"/>
      <c r="F33" s="39"/>
    </row>
    <row r="34" spans="1:6" ht="12.75">
      <c r="A34" s="2"/>
      <c r="B34" s="4" t="s">
        <v>62</v>
      </c>
      <c r="C34" s="4"/>
      <c r="D34" s="40" t="s">
        <v>61</v>
      </c>
      <c r="E34" s="40"/>
      <c r="F34" s="40"/>
    </row>
    <row r="40" spans="1:6" ht="12.75">
      <c r="A40" s="151" t="s">
        <v>441</v>
      </c>
      <c r="B40" s="151"/>
      <c r="C40" s="1"/>
      <c r="D40" s="151" t="s">
        <v>440</v>
      </c>
      <c r="E40" s="151"/>
      <c r="F40" s="151"/>
    </row>
    <row r="47" spans="1:6" ht="12.75">
      <c r="A47" s="40" t="s">
        <v>0</v>
      </c>
      <c r="B47" s="40"/>
      <c r="C47" s="40"/>
      <c r="D47" s="40" t="s">
        <v>1</v>
      </c>
      <c r="E47" s="40"/>
      <c r="F47" s="40"/>
    </row>
    <row r="48" spans="1:6" ht="12.75">
      <c r="A48" s="40" t="s">
        <v>2</v>
      </c>
      <c r="B48" s="40"/>
      <c r="C48" s="40"/>
      <c r="D48" s="40" t="s">
        <v>3</v>
      </c>
      <c r="E48" s="40"/>
      <c r="F48" s="40"/>
    </row>
    <row r="49" spans="1:6" ht="12.75">
      <c r="A49" s="26"/>
      <c r="B49" s="1"/>
      <c r="C49" s="1"/>
      <c r="D49" s="1"/>
      <c r="E49" s="1"/>
      <c r="F49" s="1"/>
    </row>
    <row r="50" spans="1:6" ht="12.75">
      <c r="A50" s="40" t="s">
        <v>4</v>
      </c>
      <c r="B50" s="40"/>
      <c r="C50" s="40"/>
      <c r="D50" s="40"/>
      <c r="E50" s="40"/>
      <c r="F50" s="40"/>
    </row>
    <row r="51" spans="1:6" ht="12.75">
      <c r="A51" s="40" t="s">
        <v>5</v>
      </c>
      <c r="B51" s="40"/>
      <c r="C51" s="40"/>
      <c r="D51" s="40"/>
      <c r="E51" s="40"/>
      <c r="F51" s="40"/>
    </row>
    <row r="52" spans="1:6" ht="12.75">
      <c r="A52" s="2"/>
      <c r="B52" s="4"/>
      <c r="C52" s="4"/>
      <c r="D52" s="4"/>
      <c r="E52" s="4"/>
      <c r="F52" s="4"/>
    </row>
    <row r="53" spans="1:6" ht="25.5">
      <c r="A53" s="5" t="s">
        <v>6</v>
      </c>
      <c r="B53" s="6" t="s">
        <v>7</v>
      </c>
      <c r="C53" s="7" t="s">
        <v>8</v>
      </c>
      <c r="D53" s="6" t="s">
        <v>9</v>
      </c>
      <c r="E53" s="6" t="s">
        <v>10</v>
      </c>
      <c r="F53" s="6" t="s">
        <v>11</v>
      </c>
    </row>
    <row r="54" spans="1:6" ht="27" customHeight="1">
      <c r="A54" s="27">
        <v>1</v>
      </c>
      <c r="B54" s="8" t="s">
        <v>159</v>
      </c>
      <c r="C54" s="9" t="s">
        <v>158</v>
      </c>
      <c r="D54" s="8" t="s">
        <v>143</v>
      </c>
      <c r="E54" s="10">
        <v>2950000</v>
      </c>
      <c r="F54" s="8" t="s">
        <v>13</v>
      </c>
    </row>
    <row r="55" spans="1:6" ht="27" customHeight="1">
      <c r="A55" s="27">
        <v>2</v>
      </c>
      <c r="B55" s="8" t="s">
        <v>157</v>
      </c>
      <c r="C55" s="9" t="s">
        <v>156</v>
      </c>
      <c r="D55" s="8" t="s">
        <v>143</v>
      </c>
      <c r="E55" s="10">
        <v>2950000</v>
      </c>
      <c r="F55" s="8" t="s">
        <v>13</v>
      </c>
    </row>
    <row r="56" spans="1:6" ht="27" customHeight="1">
      <c r="A56" s="27">
        <v>3</v>
      </c>
      <c r="B56" s="8" t="s">
        <v>155</v>
      </c>
      <c r="C56" s="9" t="s">
        <v>154</v>
      </c>
      <c r="D56" s="8" t="s">
        <v>143</v>
      </c>
      <c r="E56" s="10">
        <v>2950000</v>
      </c>
      <c r="F56" s="8" t="s">
        <v>13</v>
      </c>
    </row>
    <row r="57" spans="1:6" ht="27" customHeight="1">
      <c r="A57" s="27">
        <v>4</v>
      </c>
      <c r="B57" s="8" t="s">
        <v>153</v>
      </c>
      <c r="C57" s="9" t="s">
        <v>152</v>
      </c>
      <c r="D57" s="8" t="s">
        <v>143</v>
      </c>
      <c r="E57" s="10">
        <v>2950000</v>
      </c>
      <c r="F57" s="8" t="s">
        <v>13</v>
      </c>
    </row>
    <row r="58" spans="1:6" ht="27" customHeight="1">
      <c r="A58" s="27">
        <v>5</v>
      </c>
      <c r="B58" s="8" t="s">
        <v>151</v>
      </c>
      <c r="C58" s="9" t="s">
        <v>150</v>
      </c>
      <c r="D58" s="8" t="s">
        <v>143</v>
      </c>
      <c r="E58" s="10">
        <v>1050000</v>
      </c>
      <c r="F58" s="8" t="s">
        <v>13</v>
      </c>
    </row>
    <row r="59" spans="1:6" ht="27" customHeight="1">
      <c r="A59" s="27">
        <v>6</v>
      </c>
      <c r="B59" s="8" t="s">
        <v>149</v>
      </c>
      <c r="C59" s="9" t="s">
        <v>148</v>
      </c>
      <c r="D59" s="8" t="s">
        <v>143</v>
      </c>
      <c r="E59" s="10">
        <v>2950000</v>
      </c>
      <c r="F59" s="8" t="s">
        <v>13</v>
      </c>
    </row>
    <row r="60" spans="1:6" ht="27" customHeight="1">
      <c r="A60" s="27">
        <v>7</v>
      </c>
      <c r="B60" s="17" t="s">
        <v>147</v>
      </c>
      <c r="C60" s="18" t="s">
        <v>146</v>
      </c>
      <c r="D60" s="17" t="s">
        <v>143</v>
      </c>
      <c r="E60" s="19">
        <v>2950000</v>
      </c>
      <c r="F60" s="17" t="s">
        <v>13</v>
      </c>
    </row>
    <row r="61" spans="1:6" ht="27" customHeight="1">
      <c r="A61" s="27">
        <v>8</v>
      </c>
      <c r="B61" s="23" t="s">
        <v>145</v>
      </c>
      <c r="C61" s="23" t="s">
        <v>144</v>
      </c>
      <c r="D61" s="23" t="s">
        <v>143</v>
      </c>
      <c r="E61" s="34">
        <v>2950000</v>
      </c>
      <c r="F61" s="23" t="s">
        <v>13</v>
      </c>
    </row>
    <row r="62" spans="1:6" ht="27" customHeight="1">
      <c r="A62" s="62"/>
      <c r="B62" s="55"/>
      <c r="C62" s="57" t="s">
        <v>59</v>
      </c>
      <c r="D62" s="55"/>
      <c r="E62" s="56">
        <f>SUM(E54:E61)</f>
        <v>21700000</v>
      </c>
      <c r="F62" s="55"/>
    </row>
    <row r="64" spans="1:6" ht="12.75">
      <c r="A64" s="22"/>
      <c r="B64" s="1"/>
      <c r="C64" s="1"/>
      <c r="D64" s="39" t="s">
        <v>60</v>
      </c>
      <c r="E64" s="39"/>
      <c r="F64" s="39"/>
    </row>
    <row r="65" spans="1:6" ht="12.75">
      <c r="A65" s="2"/>
      <c r="B65" s="4" t="s">
        <v>62</v>
      </c>
      <c r="C65" s="4"/>
      <c r="D65" s="40" t="s">
        <v>61</v>
      </c>
      <c r="E65" s="40"/>
      <c r="F65" s="40"/>
    </row>
    <row r="72" spans="1:6" ht="12.75">
      <c r="A72" s="151" t="s">
        <v>441</v>
      </c>
      <c r="B72" s="151"/>
      <c r="C72" s="1"/>
      <c r="D72" s="151" t="s">
        <v>440</v>
      </c>
      <c r="E72" s="151"/>
      <c r="F72" s="151"/>
    </row>
  </sheetData>
  <sheetProtection/>
  <mergeCells count="20">
    <mergeCell ref="A72:B72"/>
    <mergeCell ref="D72:F72"/>
    <mergeCell ref="D33:F33"/>
    <mergeCell ref="D34:F34"/>
    <mergeCell ref="D64:F64"/>
    <mergeCell ref="D65:F65"/>
    <mergeCell ref="A40:B40"/>
    <mergeCell ref="D40:F40"/>
    <mergeCell ref="A47:C47"/>
    <mergeCell ref="D47:F47"/>
    <mergeCell ref="A48:C48"/>
    <mergeCell ref="D48:F48"/>
    <mergeCell ref="A50:F50"/>
    <mergeCell ref="A51:F51"/>
    <mergeCell ref="A4:F4"/>
    <mergeCell ref="D1:F1"/>
    <mergeCell ref="A5:F5"/>
    <mergeCell ref="D2:F2"/>
    <mergeCell ref="A1:C1"/>
    <mergeCell ref="A2:C2"/>
  </mergeCells>
  <printOptions/>
  <pageMargins left="0.7" right="0.7" top="0.31" bottom="0.33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:F19"/>
    </sheetView>
  </sheetViews>
  <sheetFormatPr defaultColWidth="9.140625" defaultRowHeight="12.75"/>
  <cols>
    <col min="1" max="1" width="6.421875" style="35" customWidth="1"/>
    <col min="2" max="2" width="20.28125" style="0" customWidth="1"/>
    <col min="3" max="3" width="17.421875" style="0" customWidth="1"/>
    <col min="4" max="4" width="15.28125" style="0" customWidth="1"/>
    <col min="5" max="5" width="12.8515625" style="0" customWidth="1"/>
    <col min="6" max="6" width="17.8515625" style="0" customWidth="1"/>
  </cols>
  <sheetData>
    <row r="1" spans="1:6" ht="12.75">
      <c r="A1" s="40" t="s">
        <v>0</v>
      </c>
      <c r="B1" s="40"/>
      <c r="C1" s="40"/>
      <c r="D1" s="40" t="s">
        <v>1</v>
      </c>
      <c r="E1" s="40"/>
      <c r="F1" s="40"/>
    </row>
    <row r="2" spans="1:6" ht="12.75">
      <c r="A2" s="40" t="s">
        <v>2</v>
      </c>
      <c r="B2" s="40"/>
      <c r="C2" s="40"/>
      <c r="D2" s="40" t="s">
        <v>3</v>
      </c>
      <c r="E2" s="40"/>
      <c r="F2" s="40"/>
    </row>
    <row r="3" spans="1:6" ht="12.75">
      <c r="A3" s="26"/>
      <c r="B3" s="1"/>
      <c r="C3" s="1"/>
      <c r="D3" s="1"/>
      <c r="E3" s="1"/>
      <c r="F3" s="1"/>
    </row>
    <row r="4" spans="1:6" ht="12.75">
      <c r="A4" s="40" t="s">
        <v>4</v>
      </c>
      <c r="B4" s="40"/>
      <c r="C4" s="40"/>
      <c r="D4" s="40"/>
      <c r="E4" s="40"/>
      <c r="F4" s="40"/>
    </row>
    <row r="5" spans="1:6" ht="12.75">
      <c r="A5" s="40" t="s">
        <v>5</v>
      </c>
      <c r="B5" s="40"/>
      <c r="C5" s="40"/>
      <c r="D5" s="40"/>
      <c r="E5" s="40"/>
      <c r="F5" s="40"/>
    </row>
    <row r="6" spans="1:6" ht="12.75">
      <c r="A6" s="2"/>
      <c r="B6" s="4"/>
      <c r="C6" s="4"/>
      <c r="D6" s="4"/>
      <c r="E6" s="4"/>
      <c r="F6" s="4"/>
    </row>
    <row r="7" spans="1:6" ht="25.5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</row>
    <row r="8" spans="1:6" ht="29.25" customHeight="1">
      <c r="A8" s="27">
        <v>1</v>
      </c>
      <c r="B8" s="8" t="s">
        <v>211</v>
      </c>
      <c r="C8" s="9" t="s">
        <v>210</v>
      </c>
      <c r="D8" s="8" t="s">
        <v>207</v>
      </c>
      <c r="E8" s="10">
        <f>2400000+2600000</f>
        <v>5000000</v>
      </c>
      <c r="F8" s="8" t="s">
        <v>13</v>
      </c>
    </row>
    <row r="9" spans="1:6" ht="29.25" customHeight="1">
      <c r="A9" s="28">
        <v>2</v>
      </c>
      <c r="B9" s="17" t="s">
        <v>209</v>
      </c>
      <c r="C9" s="18" t="s">
        <v>208</v>
      </c>
      <c r="D9" s="17" t="s">
        <v>207</v>
      </c>
      <c r="E9" s="19">
        <f>400000+2600000</f>
        <v>3000000</v>
      </c>
      <c r="F9" s="17" t="s">
        <v>13</v>
      </c>
    </row>
    <row r="10" spans="1:6" s="13" customFormat="1" ht="29.25" customHeight="1">
      <c r="A10" s="36"/>
      <c r="B10" s="37"/>
      <c r="C10" s="37" t="s">
        <v>59</v>
      </c>
      <c r="D10" s="37"/>
      <c r="E10" s="38">
        <f>SUM(E8:E9)</f>
        <v>8000000</v>
      </c>
      <c r="F10" s="37"/>
    </row>
    <row r="12" spans="1:6" ht="12.75">
      <c r="A12" s="22"/>
      <c r="B12" s="1"/>
      <c r="C12" s="1"/>
      <c r="D12" s="39" t="s">
        <v>60</v>
      </c>
      <c r="E12" s="39"/>
      <c r="F12" s="39"/>
    </row>
    <row r="13" spans="1:6" ht="12.75">
      <c r="A13" s="2"/>
      <c r="B13" s="4" t="s">
        <v>62</v>
      </c>
      <c r="C13" s="4"/>
      <c r="D13" s="40" t="s">
        <v>61</v>
      </c>
      <c r="E13" s="40"/>
      <c r="F13" s="40"/>
    </row>
    <row r="19" spans="1:6" ht="12.75">
      <c r="A19" s="151" t="s">
        <v>441</v>
      </c>
      <c r="B19" s="151"/>
      <c r="C19" s="1"/>
      <c r="D19" s="151" t="s">
        <v>440</v>
      </c>
      <c r="E19" s="151"/>
      <c r="F19" s="151"/>
    </row>
  </sheetData>
  <sheetProtection/>
  <mergeCells count="10">
    <mergeCell ref="D12:F12"/>
    <mergeCell ref="D13:F13"/>
    <mergeCell ref="A19:B19"/>
    <mergeCell ref="D19:F19"/>
    <mergeCell ref="A4:F4"/>
    <mergeCell ref="D1:F1"/>
    <mergeCell ref="A5:F5"/>
    <mergeCell ref="D2:F2"/>
    <mergeCell ref="A1:C1"/>
    <mergeCell ref="A2:C2"/>
  </mergeCells>
  <printOptions/>
  <pageMargins left="0.7" right="0.7" top="0.32" bottom="0.3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6">
      <selection activeCell="A148" sqref="A148:IV163"/>
    </sheetView>
  </sheetViews>
  <sheetFormatPr defaultColWidth="9.140625" defaultRowHeight="12.75"/>
  <cols>
    <col min="1" max="1" width="5.8515625" style="93" customWidth="1"/>
    <col min="2" max="2" width="25.7109375" style="93" customWidth="1"/>
    <col min="3" max="3" width="14.140625" style="93" customWidth="1"/>
    <col min="4" max="4" width="9.140625" style="93" customWidth="1"/>
    <col min="5" max="5" width="12.8515625" style="93" customWidth="1"/>
    <col min="6" max="6" width="13.7109375" style="114" customWidth="1"/>
    <col min="7" max="7" width="11.28125" style="93" customWidth="1"/>
    <col min="8" max="16384" width="9.140625" style="93" customWidth="1"/>
  </cols>
  <sheetData>
    <row r="1" spans="1:7" ht="15.75" customHeight="1">
      <c r="A1" s="118" t="s">
        <v>0</v>
      </c>
      <c r="B1" s="118"/>
      <c r="C1" s="118"/>
      <c r="D1" s="121" t="s">
        <v>399</v>
      </c>
      <c r="E1" s="121"/>
      <c r="F1" s="121"/>
      <c r="G1" s="121"/>
    </row>
    <row r="2" spans="1:7" ht="15.75" customHeight="1">
      <c r="A2" s="118" t="s">
        <v>2</v>
      </c>
      <c r="B2" s="118"/>
      <c r="C2" s="118"/>
      <c r="D2" s="118" t="s">
        <v>3</v>
      </c>
      <c r="E2" s="118"/>
      <c r="F2" s="118"/>
      <c r="G2" s="118"/>
    </row>
    <row r="3" spans="1:7" ht="15.75">
      <c r="A3" s="119"/>
      <c r="B3" s="120"/>
      <c r="C3" s="120"/>
      <c r="D3" s="120"/>
      <c r="E3" s="120"/>
      <c r="F3" s="120"/>
      <c r="G3" s="114"/>
    </row>
    <row r="4" spans="1:7" ht="18" customHeight="1">
      <c r="A4" s="118" t="s">
        <v>4</v>
      </c>
      <c r="B4" s="118"/>
      <c r="C4" s="118"/>
      <c r="D4" s="118"/>
      <c r="E4" s="118"/>
      <c r="F4" s="118"/>
      <c r="G4" s="118"/>
    </row>
    <row r="5" spans="1:7" ht="18" customHeight="1">
      <c r="A5" s="118" t="s">
        <v>5</v>
      </c>
      <c r="B5" s="118"/>
      <c r="C5" s="118"/>
      <c r="D5" s="118"/>
      <c r="E5" s="118"/>
      <c r="F5" s="118"/>
      <c r="G5" s="118"/>
    </row>
    <row r="6" spans="1:5" ht="16.5">
      <c r="A6" s="94"/>
      <c r="B6" s="94"/>
      <c r="C6" s="95"/>
      <c r="D6" s="92"/>
      <c r="E6" s="92"/>
    </row>
    <row r="7" spans="1:7" ht="25.5" customHeight="1">
      <c r="A7" s="96" t="s">
        <v>6</v>
      </c>
      <c r="B7" s="96" t="s">
        <v>212</v>
      </c>
      <c r="C7" s="97" t="s">
        <v>213</v>
      </c>
      <c r="D7" s="97"/>
      <c r="E7" s="96" t="s">
        <v>395</v>
      </c>
      <c r="F7" s="111" t="s">
        <v>393</v>
      </c>
      <c r="G7" s="110" t="s">
        <v>394</v>
      </c>
    </row>
    <row r="8" spans="1:7" ht="25.5" customHeight="1">
      <c r="A8" s="99">
        <v>1</v>
      </c>
      <c r="B8" s="72" t="s">
        <v>214</v>
      </c>
      <c r="C8" s="73" t="s">
        <v>215</v>
      </c>
      <c r="D8" s="74" t="s">
        <v>216</v>
      </c>
      <c r="E8" s="74" t="s">
        <v>396</v>
      </c>
      <c r="F8" s="67">
        <v>2950000</v>
      </c>
      <c r="G8" s="98"/>
    </row>
    <row r="9" spans="1:7" ht="25.5" customHeight="1">
      <c r="A9" s="63">
        <v>2</v>
      </c>
      <c r="B9" s="64" t="s">
        <v>217</v>
      </c>
      <c r="C9" s="65" t="s">
        <v>218</v>
      </c>
      <c r="D9" s="66" t="s">
        <v>219</v>
      </c>
      <c r="E9" s="74" t="s">
        <v>396</v>
      </c>
      <c r="F9" s="67">
        <v>1180000</v>
      </c>
      <c r="G9" s="98"/>
    </row>
    <row r="10" spans="1:7" ht="25.5" customHeight="1">
      <c r="A10" s="99">
        <v>3</v>
      </c>
      <c r="B10" s="64" t="s">
        <v>220</v>
      </c>
      <c r="C10" s="65" t="s">
        <v>221</v>
      </c>
      <c r="D10" s="66" t="s">
        <v>222</v>
      </c>
      <c r="E10" s="74" t="s">
        <v>396</v>
      </c>
      <c r="F10" s="67">
        <v>2950000</v>
      </c>
      <c r="G10" s="98"/>
    </row>
    <row r="11" spans="1:7" ht="25.5" customHeight="1">
      <c r="A11" s="63">
        <v>4</v>
      </c>
      <c r="B11" s="64" t="s">
        <v>223</v>
      </c>
      <c r="C11" s="65" t="s">
        <v>224</v>
      </c>
      <c r="D11" s="66" t="s">
        <v>225</v>
      </c>
      <c r="E11" s="74" t="s">
        <v>396</v>
      </c>
      <c r="F11" s="67">
        <v>1180000</v>
      </c>
      <c r="G11" s="98"/>
    </row>
    <row r="12" spans="1:7" ht="25.5" customHeight="1">
      <c r="A12" s="99">
        <v>5</v>
      </c>
      <c r="B12" s="64" t="s">
        <v>226</v>
      </c>
      <c r="C12" s="65" t="s">
        <v>227</v>
      </c>
      <c r="D12" s="66" t="s">
        <v>228</v>
      </c>
      <c r="E12" s="74" t="s">
        <v>396</v>
      </c>
      <c r="F12" s="67">
        <v>1180000</v>
      </c>
      <c r="G12" s="98"/>
    </row>
    <row r="13" spans="1:7" ht="25.5" customHeight="1">
      <c r="A13" s="63">
        <v>6</v>
      </c>
      <c r="B13" s="64" t="s">
        <v>231</v>
      </c>
      <c r="C13" s="65" t="s">
        <v>232</v>
      </c>
      <c r="D13" s="66" t="s">
        <v>233</v>
      </c>
      <c r="E13" s="74" t="s">
        <v>396</v>
      </c>
      <c r="F13" s="67">
        <v>2360000</v>
      </c>
      <c r="G13" s="98"/>
    </row>
    <row r="14" spans="1:7" ht="25.5" customHeight="1">
      <c r="A14" s="99">
        <v>7</v>
      </c>
      <c r="B14" s="64" t="s">
        <v>236</v>
      </c>
      <c r="C14" s="65" t="s">
        <v>237</v>
      </c>
      <c r="D14" s="66" t="s">
        <v>235</v>
      </c>
      <c r="E14" s="74" t="s">
        <v>396</v>
      </c>
      <c r="F14" s="67">
        <v>1180000</v>
      </c>
      <c r="G14" s="98"/>
    </row>
    <row r="15" spans="1:7" ht="25.5" customHeight="1">
      <c r="A15" s="63">
        <v>8</v>
      </c>
      <c r="B15" s="65" t="s">
        <v>238</v>
      </c>
      <c r="C15" s="65" t="s">
        <v>239</v>
      </c>
      <c r="D15" s="66" t="s">
        <v>240</v>
      </c>
      <c r="E15" s="74" t="s">
        <v>396</v>
      </c>
      <c r="F15" s="67">
        <v>1180000</v>
      </c>
      <c r="G15" s="98"/>
    </row>
    <row r="16" spans="1:7" ht="15.75">
      <c r="A16" s="96"/>
      <c r="B16" s="100"/>
      <c r="C16" s="100" t="s">
        <v>59</v>
      </c>
      <c r="D16" s="101"/>
      <c r="E16" s="101"/>
      <c r="F16" s="107">
        <f>SUM(F8:F15)</f>
        <v>14160000</v>
      </c>
      <c r="G16" s="98"/>
    </row>
    <row r="17" spans="1:5" ht="16.5">
      <c r="A17" s="104"/>
      <c r="B17" s="103"/>
      <c r="C17" s="103"/>
      <c r="D17" s="103"/>
      <c r="E17" s="103"/>
    </row>
    <row r="18" spans="1:7" ht="12.75" customHeight="1">
      <c r="A18" s="22"/>
      <c r="B18" s="1"/>
      <c r="C18" s="1"/>
      <c r="D18" s="114"/>
      <c r="E18" s="39" t="s">
        <v>60</v>
      </c>
      <c r="F18" s="39"/>
      <c r="G18" s="39"/>
    </row>
    <row r="19" spans="1:7" ht="12.75" customHeight="1">
      <c r="A19" s="40" t="s">
        <v>62</v>
      </c>
      <c r="B19" s="40"/>
      <c r="C19" s="4"/>
      <c r="D19" s="114"/>
      <c r="E19" s="40" t="s">
        <v>61</v>
      </c>
      <c r="F19" s="40"/>
      <c r="G19" s="40"/>
    </row>
    <row r="20" spans="1:7" ht="15.75">
      <c r="A20" s="137"/>
      <c r="B20" s="138"/>
      <c r="C20" s="139"/>
      <c r="D20" s="140"/>
      <c r="E20" s="140"/>
      <c r="G20" s="114"/>
    </row>
    <row r="21" spans="1:7" ht="15.75">
      <c r="A21" s="137"/>
      <c r="B21" s="138"/>
      <c r="C21" s="139"/>
      <c r="D21" s="140"/>
      <c r="E21" s="140"/>
      <c r="G21" s="114"/>
    </row>
    <row r="22" spans="1:7" ht="15.75">
      <c r="A22" s="137"/>
      <c r="B22" s="138"/>
      <c r="C22" s="139"/>
      <c r="D22" s="140"/>
      <c r="E22" s="140"/>
      <c r="G22" s="114"/>
    </row>
    <row r="23" spans="1:7" ht="15.75">
      <c r="A23" s="137"/>
      <c r="B23" s="138"/>
      <c r="C23" s="139"/>
      <c r="D23" s="140"/>
      <c r="E23" s="140"/>
      <c r="G23" s="114"/>
    </row>
    <row r="24" spans="1:7" ht="15.75">
      <c r="A24" s="137"/>
      <c r="B24" s="138"/>
      <c r="C24" s="139"/>
      <c r="D24" s="140"/>
      <c r="E24" s="140"/>
      <c r="G24" s="114"/>
    </row>
    <row r="25" spans="1:7" ht="12.75" customHeight="1">
      <c r="A25" s="151" t="s">
        <v>441</v>
      </c>
      <c r="B25" s="151"/>
      <c r="C25" s="1"/>
      <c r="D25" s="114"/>
      <c r="E25" s="151" t="s">
        <v>440</v>
      </c>
      <c r="F25" s="151"/>
      <c r="G25" s="151"/>
    </row>
    <row r="26" spans="1:5" ht="16.5">
      <c r="A26" s="104"/>
      <c r="B26" s="103"/>
      <c r="C26" s="103"/>
      <c r="D26" s="103"/>
      <c r="E26" s="103"/>
    </row>
    <row r="27" spans="1:5" ht="16.5">
      <c r="A27" s="104"/>
      <c r="B27" s="103"/>
      <c r="C27" s="103"/>
      <c r="D27" s="103"/>
      <c r="E27" s="103"/>
    </row>
    <row r="28" spans="1:5" ht="16.5">
      <c r="A28" s="104"/>
      <c r="B28" s="103"/>
      <c r="C28" s="103"/>
      <c r="D28" s="103"/>
      <c r="E28" s="103"/>
    </row>
    <row r="29" spans="1:5" ht="16.5">
      <c r="A29" s="104"/>
      <c r="B29" s="103"/>
      <c r="C29" s="103"/>
      <c r="D29" s="103"/>
      <c r="E29" s="103"/>
    </row>
    <row r="30" spans="1:5" ht="16.5">
      <c r="A30" s="104"/>
      <c r="B30" s="103"/>
      <c r="C30" s="103"/>
      <c r="D30" s="103"/>
      <c r="E30" s="103"/>
    </row>
    <row r="31" spans="1:5" ht="16.5">
      <c r="A31" s="104"/>
      <c r="B31" s="103"/>
      <c r="C31" s="103"/>
      <c r="D31" s="103"/>
      <c r="E31" s="103"/>
    </row>
    <row r="32" spans="1:5" ht="16.5">
      <c r="A32" s="102"/>
      <c r="B32" s="102"/>
      <c r="C32" s="102"/>
      <c r="D32" s="103"/>
      <c r="E32" s="103"/>
    </row>
    <row r="44" spans="1:7" ht="15.75">
      <c r="A44" s="118" t="s">
        <v>0</v>
      </c>
      <c r="B44" s="118"/>
      <c r="C44" s="118"/>
      <c r="D44" s="121" t="s">
        <v>399</v>
      </c>
      <c r="E44" s="121"/>
      <c r="F44" s="121"/>
      <c r="G44" s="121"/>
    </row>
    <row r="45" spans="1:7" ht="15.75" customHeight="1">
      <c r="A45" s="118" t="s">
        <v>2</v>
      </c>
      <c r="B45" s="118"/>
      <c r="C45" s="118"/>
      <c r="D45" s="118" t="s">
        <v>3</v>
      </c>
      <c r="E45" s="118"/>
      <c r="F45" s="118"/>
      <c r="G45" s="118"/>
    </row>
    <row r="46" spans="1:7" ht="15.75" customHeight="1">
      <c r="A46" s="119"/>
      <c r="B46" s="120"/>
      <c r="C46" s="120"/>
      <c r="D46" s="120"/>
      <c r="E46" s="120"/>
      <c r="F46" s="120"/>
      <c r="G46" s="114"/>
    </row>
    <row r="47" spans="1:7" ht="15.75">
      <c r="A47" s="118" t="s">
        <v>4</v>
      </c>
      <c r="B47" s="118"/>
      <c r="C47" s="118"/>
      <c r="D47" s="118"/>
      <c r="E47" s="118"/>
      <c r="F47" s="118"/>
      <c r="G47" s="118"/>
    </row>
    <row r="48" spans="1:7" ht="12.75" customHeight="1">
      <c r="A48" s="118" t="s">
        <v>5</v>
      </c>
      <c r="B48" s="118"/>
      <c r="C48" s="118"/>
      <c r="D48" s="118"/>
      <c r="E48" s="118"/>
      <c r="F48" s="118"/>
      <c r="G48" s="118"/>
    </row>
    <row r="49" spans="1:5" ht="16.5">
      <c r="A49" s="105"/>
      <c r="B49" s="105"/>
      <c r="C49" s="95"/>
      <c r="D49" s="92"/>
      <c r="E49" s="92"/>
    </row>
    <row r="50" spans="1:7" ht="15.75">
      <c r="A50" s="96" t="s">
        <v>6</v>
      </c>
      <c r="B50" s="96" t="s">
        <v>212</v>
      </c>
      <c r="C50" s="97" t="s">
        <v>213</v>
      </c>
      <c r="D50" s="97"/>
      <c r="E50" s="96" t="s">
        <v>395</v>
      </c>
      <c r="F50" s="111" t="s">
        <v>393</v>
      </c>
      <c r="G50" s="110" t="s">
        <v>394</v>
      </c>
    </row>
    <row r="51" spans="1:7" ht="15.75">
      <c r="A51" s="63">
        <v>1</v>
      </c>
      <c r="B51" s="64" t="s">
        <v>241</v>
      </c>
      <c r="C51" s="65" t="s">
        <v>242</v>
      </c>
      <c r="D51" s="66" t="s">
        <v>243</v>
      </c>
      <c r="E51" s="66" t="s">
        <v>397</v>
      </c>
      <c r="F51" s="106">
        <v>1180000</v>
      </c>
      <c r="G51" s="98"/>
    </row>
    <row r="52" spans="1:7" ht="15.75">
      <c r="A52" s="63">
        <v>2</v>
      </c>
      <c r="B52" s="68" t="s">
        <v>244</v>
      </c>
      <c r="C52" s="65" t="s">
        <v>245</v>
      </c>
      <c r="D52" s="66" t="s">
        <v>246</v>
      </c>
      <c r="E52" s="66" t="s">
        <v>397</v>
      </c>
      <c r="F52" s="106">
        <v>1180000</v>
      </c>
      <c r="G52" s="98"/>
    </row>
    <row r="53" spans="1:7" ht="15.75">
      <c r="A53" s="63">
        <v>3</v>
      </c>
      <c r="B53" s="64" t="s">
        <v>247</v>
      </c>
      <c r="C53" s="65" t="s">
        <v>248</v>
      </c>
      <c r="D53" s="66" t="s">
        <v>222</v>
      </c>
      <c r="E53" s="66" t="s">
        <v>397</v>
      </c>
      <c r="F53" s="106">
        <v>1180000</v>
      </c>
      <c r="G53" s="98"/>
    </row>
    <row r="54" spans="1:7" ht="15.75">
      <c r="A54" s="63">
        <v>4</v>
      </c>
      <c r="B54" s="64" t="s">
        <v>249</v>
      </c>
      <c r="C54" s="65" t="s">
        <v>250</v>
      </c>
      <c r="D54" s="66" t="s">
        <v>251</v>
      </c>
      <c r="E54" s="66" t="s">
        <v>397</v>
      </c>
      <c r="F54" s="106">
        <v>1180000</v>
      </c>
      <c r="G54" s="98"/>
    </row>
    <row r="55" spans="1:7" ht="15.75">
      <c r="A55" s="63">
        <v>5</v>
      </c>
      <c r="B55" s="64" t="s">
        <v>252</v>
      </c>
      <c r="C55" s="65" t="s">
        <v>253</v>
      </c>
      <c r="D55" s="66" t="s">
        <v>251</v>
      </c>
      <c r="E55" s="66" t="s">
        <v>397</v>
      </c>
      <c r="F55" s="106">
        <v>1180000</v>
      </c>
      <c r="G55" s="98"/>
    </row>
    <row r="56" spans="1:7" ht="15.75">
      <c r="A56" s="63">
        <v>6</v>
      </c>
      <c r="B56" s="68" t="s">
        <v>254</v>
      </c>
      <c r="C56" s="65" t="s">
        <v>255</v>
      </c>
      <c r="D56" s="66" t="s">
        <v>256</v>
      </c>
      <c r="E56" s="66" t="s">
        <v>397</v>
      </c>
      <c r="F56" s="106">
        <v>1180000</v>
      </c>
      <c r="G56" s="98"/>
    </row>
    <row r="57" spans="1:7" ht="15.75">
      <c r="A57" s="63">
        <v>7</v>
      </c>
      <c r="B57" s="64" t="s">
        <v>257</v>
      </c>
      <c r="C57" s="65" t="s">
        <v>258</v>
      </c>
      <c r="D57" s="66" t="s">
        <v>225</v>
      </c>
      <c r="E57" s="66" t="s">
        <v>397</v>
      </c>
      <c r="F57" s="106">
        <v>1180000</v>
      </c>
      <c r="G57" s="98"/>
    </row>
    <row r="58" spans="1:7" ht="15.75">
      <c r="A58" s="63">
        <v>8</v>
      </c>
      <c r="B58" s="64" t="s">
        <v>259</v>
      </c>
      <c r="C58" s="65" t="s">
        <v>260</v>
      </c>
      <c r="D58" s="66" t="s">
        <v>261</v>
      </c>
      <c r="E58" s="66" t="s">
        <v>397</v>
      </c>
      <c r="F58" s="106">
        <v>1180000</v>
      </c>
      <c r="G58" s="98"/>
    </row>
    <row r="59" spans="1:7" ht="15.75">
      <c r="A59" s="63">
        <v>9</v>
      </c>
      <c r="B59" s="64" t="s">
        <v>262</v>
      </c>
      <c r="C59" s="65" t="s">
        <v>263</v>
      </c>
      <c r="D59" s="66" t="s">
        <v>264</v>
      </c>
      <c r="E59" s="66" t="s">
        <v>397</v>
      </c>
      <c r="F59" s="106">
        <v>1180000</v>
      </c>
      <c r="G59" s="98"/>
    </row>
    <row r="60" spans="1:7" ht="15.75">
      <c r="A60" s="63">
        <v>10</v>
      </c>
      <c r="B60" s="64" t="s">
        <v>265</v>
      </c>
      <c r="C60" s="69" t="s">
        <v>266</v>
      </c>
      <c r="D60" s="70" t="s">
        <v>264</v>
      </c>
      <c r="E60" s="66" t="s">
        <v>397</v>
      </c>
      <c r="F60" s="106">
        <v>1180000</v>
      </c>
      <c r="G60" s="98"/>
    </row>
    <row r="61" spans="1:7" ht="15.75">
      <c r="A61" s="63">
        <v>11</v>
      </c>
      <c r="B61" s="68" t="s">
        <v>267</v>
      </c>
      <c r="C61" s="65" t="s">
        <v>234</v>
      </c>
      <c r="D61" s="66" t="s">
        <v>268</v>
      </c>
      <c r="E61" s="66" t="s">
        <v>397</v>
      </c>
      <c r="F61" s="106">
        <v>1180000</v>
      </c>
      <c r="G61" s="98"/>
    </row>
    <row r="62" spans="1:7" ht="15.75">
      <c r="A62" s="63">
        <v>12</v>
      </c>
      <c r="B62" s="64" t="s">
        <v>269</v>
      </c>
      <c r="C62" s="71" t="s">
        <v>245</v>
      </c>
      <c r="D62" s="66" t="s">
        <v>270</v>
      </c>
      <c r="E62" s="66" t="s">
        <v>397</v>
      </c>
      <c r="F62" s="106">
        <v>1180000</v>
      </c>
      <c r="G62" s="98"/>
    </row>
    <row r="63" spans="1:7" ht="15.75">
      <c r="A63" s="63">
        <v>13</v>
      </c>
      <c r="B63" s="64" t="s">
        <v>271</v>
      </c>
      <c r="C63" s="65" t="s">
        <v>272</v>
      </c>
      <c r="D63" s="66" t="s">
        <v>273</v>
      </c>
      <c r="E63" s="66" t="s">
        <v>397</v>
      </c>
      <c r="F63" s="106">
        <v>1180000</v>
      </c>
      <c r="G63" s="98"/>
    </row>
    <row r="64" spans="1:7" ht="15.75">
      <c r="A64" s="63">
        <v>14</v>
      </c>
      <c r="B64" s="64" t="s">
        <v>274</v>
      </c>
      <c r="C64" s="65" t="s">
        <v>260</v>
      </c>
      <c r="D64" s="66" t="s">
        <v>275</v>
      </c>
      <c r="E64" s="66" t="s">
        <v>397</v>
      </c>
      <c r="F64" s="106">
        <v>1180000</v>
      </c>
      <c r="G64" s="98"/>
    </row>
    <row r="65" spans="1:7" ht="15.75">
      <c r="A65" s="63">
        <v>15</v>
      </c>
      <c r="B65" s="64" t="s">
        <v>276</v>
      </c>
      <c r="C65" s="65" t="s">
        <v>277</v>
      </c>
      <c r="D65" s="66" t="s">
        <v>278</v>
      </c>
      <c r="E65" s="66" t="s">
        <v>397</v>
      </c>
      <c r="F65" s="106">
        <v>1180000</v>
      </c>
      <c r="G65" s="98"/>
    </row>
    <row r="66" spans="1:7" ht="15.75">
      <c r="A66" s="63">
        <v>16</v>
      </c>
      <c r="B66" s="63" t="s">
        <v>279</v>
      </c>
      <c r="C66" s="65" t="s">
        <v>280</v>
      </c>
      <c r="D66" s="66" t="s">
        <v>281</v>
      </c>
      <c r="E66" s="66" t="s">
        <v>397</v>
      </c>
      <c r="F66" s="106">
        <v>1180000</v>
      </c>
      <c r="G66" s="98"/>
    </row>
    <row r="67" spans="1:7" ht="15.75">
      <c r="A67" s="63">
        <v>17</v>
      </c>
      <c r="B67" s="64" t="s">
        <v>282</v>
      </c>
      <c r="C67" s="65" t="s">
        <v>283</v>
      </c>
      <c r="D67" s="66" t="s">
        <v>284</v>
      </c>
      <c r="E67" s="66" t="s">
        <v>397</v>
      </c>
      <c r="F67" s="106">
        <v>1180000</v>
      </c>
      <c r="G67" s="98"/>
    </row>
    <row r="68" spans="1:7" ht="15.75">
      <c r="A68" s="63">
        <v>18</v>
      </c>
      <c r="B68" s="64" t="s">
        <v>285</v>
      </c>
      <c r="C68" s="65" t="s">
        <v>286</v>
      </c>
      <c r="D68" s="66" t="s">
        <v>287</v>
      </c>
      <c r="E68" s="66" t="s">
        <v>397</v>
      </c>
      <c r="F68" s="106">
        <v>1180000</v>
      </c>
      <c r="G68" s="98"/>
    </row>
    <row r="69" spans="1:7" ht="15.75">
      <c r="A69" s="63">
        <v>19</v>
      </c>
      <c r="B69" s="68" t="s">
        <v>288</v>
      </c>
      <c r="C69" s="65" t="s">
        <v>289</v>
      </c>
      <c r="D69" s="66" t="s">
        <v>290</v>
      </c>
      <c r="E69" s="66" t="s">
        <v>397</v>
      </c>
      <c r="F69" s="106">
        <v>1180000</v>
      </c>
      <c r="G69" s="98"/>
    </row>
    <row r="70" spans="1:7" ht="15.75">
      <c r="A70" s="63">
        <v>20</v>
      </c>
      <c r="B70" s="64" t="s">
        <v>291</v>
      </c>
      <c r="C70" s="65" t="s">
        <v>292</v>
      </c>
      <c r="D70" s="66" t="s">
        <v>293</v>
      </c>
      <c r="E70" s="66" t="s">
        <v>397</v>
      </c>
      <c r="F70" s="106">
        <v>1180000</v>
      </c>
      <c r="G70" s="98"/>
    </row>
    <row r="71" spans="1:7" ht="15.75">
      <c r="A71" s="63">
        <v>21</v>
      </c>
      <c r="B71" s="64" t="s">
        <v>294</v>
      </c>
      <c r="C71" s="65" t="s">
        <v>245</v>
      </c>
      <c r="D71" s="66" t="s">
        <v>230</v>
      </c>
      <c r="E71" s="66" t="s">
        <v>397</v>
      </c>
      <c r="F71" s="106">
        <v>1180000</v>
      </c>
      <c r="G71" s="98"/>
    </row>
    <row r="72" spans="1:7" ht="15.75">
      <c r="A72" s="63">
        <v>22</v>
      </c>
      <c r="B72" s="64" t="s">
        <v>295</v>
      </c>
      <c r="C72" s="65" t="s">
        <v>296</v>
      </c>
      <c r="D72" s="66" t="s">
        <v>230</v>
      </c>
      <c r="E72" s="66" t="s">
        <v>397</v>
      </c>
      <c r="F72" s="106">
        <v>1180000</v>
      </c>
      <c r="G72" s="98"/>
    </row>
    <row r="73" spans="1:7" ht="15.75">
      <c r="A73" s="63">
        <v>24</v>
      </c>
      <c r="B73" s="64" t="s">
        <v>297</v>
      </c>
      <c r="C73" s="65" t="s">
        <v>298</v>
      </c>
      <c r="D73" s="66" t="s">
        <v>299</v>
      </c>
      <c r="E73" s="66" t="s">
        <v>397</v>
      </c>
      <c r="F73" s="106">
        <v>1180000</v>
      </c>
      <c r="G73" s="98"/>
    </row>
    <row r="74" spans="1:7" ht="15.75">
      <c r="A74" s="63">
        <v>25</v>
      </c>
      <c r="B74" s="64" t="s">
        <v>300</v>
      </c>
      <c r="C74" s="65" t="s">
        <v>245</v>
      </c>
      <c r="D74" s="66" t="s">
        <v>301</v>
      </c>
      <c r="E74" s="66" t="s">
        <v>397</v>
      </c>
      <c r="F74" s="106">
        <v>1180000</v>
      </c>
      <c r="G74" s="98"/>
    </row>
    <row r="75" spans="1:7" ht="15.75">
      <c r="A75" s="63">
        <v>26</v>
      </c>
      <c r="B75" s="64" t="s">
        <v>302</v>
      </c>
      <c r="C75" s="65" t="s">
        <v>303</v>
      </c>
      <c r="D75" s="66" t="s">
        <v>304</v>
      </c>
      <c r="E75" s="66" t="s">
        <v>397</v>
      </c>
      <c r="F75" s="106">
        <v>1180000</v>
      </c>
      <c r="G75" s="98"/>
    </row>
    <row r="76" spans="1:7" ht="15.75">
      <c r="A76" s="63">
        <v>27</v>
      </c>
      <c r="B76" s="64" t="s">
        <v>305</v>
      </c>
      <c r="C76" s="69" t="s">
        <v>306</v>
      </c>
      <c r="D76" s="70" t="s">
        <v>307</v>
      </c>
      <c r="E76" s="66" t="s">
        <v>397</v>
      </c>
      <c r="F76" s="106">
        <v>1180000</v>
      </c>
      <c r="G76" s="98"/>
    </row>
    <row r="77" spans="1:7" ht="15.75">
      <c r="A77" s="63">
        <v>28</v>
      </c>
      <c r="B77" s="64" t="s">
        <v>308</v>
      </c>
      <c r="C77" s="71" t="s">
        <v>245</v>
      </c>
      <c r="D77" s="66" t="s">
        <v>309</v>
      </c>
      <c r="E77" s="66" t="s">
        <v>397</v>
      </c>
      <c r="F77" s="106">
        <v>1180000</v>
      </c>
      <c r="G77" s="98"/>
    </row>
    <row r="78" spans="1:7" ht="15.75">
      <c r="A78" s="63">
        <v>29</v>
      </c>
      <c r="B78" s="64" t="s">
        <v>310</v>
      </c>
      <c r="C78" s="65" t="s">
        <v>311</v>
      </c>
      <c r="D78" s="66" t="s">
        <v>312</v>
      </c>
      <c r="E78" s="66" t="s">
        <v>397</v>
      </c>
      <c r="F78" s="106">
        <v>1180000</v>
      </c>
      <c r="G78" s="98"/>
    </row>
    <row r="79" spans="1:7" ht="15.75">
      <c r="A79" s="63">
        <v>30</v>
      </c>
      <c r="B79" s="64" t="s">
        <v>313</v>
      </c>
      <c r="C79" s="65" t="s">
        <v>314</v>
      </c>
      <c r="D79" s="66" t="s">
        <v>315</v>
      </c>
      <c r="E79" s="66" t="s">
        <v>397</v>
      </c>
      <c r="F79" s="106">
        <v>1180000</v>
      </c>
      <c r="G79" s="98"/>
    </row>
    <row r="80" spans="1:7" ht="15.75">
      <c r="A80" s="63">
        <v>31</v>
      </c>
      <c r="B80" s="64" t="s">
        <v>316</v>
      </c>
      <c r="C80" s="65" t="s">
        <v>317</v>
      </c>
      <c r="D80" s="66" t="s">
        <v>233</v>
      </c>
      <c r="E80" s="66" t="s">
        <v>397</v>
      </c>
      <c r="F80" s="106">
        <v>1180000</v>
      </c>
      <c r="G80" s="98"/>
    </row>
    <row r="81" spans="1:7" ht="15.75">
      <c r="A81" s="63">
        <v>32</v>
      </c>
      <c r="B81" s="64" t="s">
        <v>318</v>
      </c>
      <c r="C81" s="65" t="s">
        <v>319</v>
      </c>
      <c r="D81" s="66" t="s">
        <v>320</v>
      </c>
      <c r="E81" s="66" t="s">
        <v>397</v>
      </c>
      <c r="F81" s="106">
        <v>1180000</v>
      </c>
      <c r="G81" s="98"/>
    </row>
    <row r="82" spans="1:7" ht="15.75">
      <c r="A82" s="63">
        <v>33</v>
      </c>
      <c r="B82" s="63" t="s">
        <v>321</v>
      </c>
      <c r="C82" s="65" t="s">
        <v>322</v>
      </c>
      <c r="D82" s="66" t="s">
        <v>323</v>
      </c>
      <c r="E82" s="66" t="s">
        <v>397</v>
      </c>
      <c r="F82" s="106">
        <v>2950000</v>
      </c>
      <c r="G82" s="98"/>
    </row>
    <row r="83" spans="1:7" ht="15.75">
      <c r="A83" s="63">
        <v>34</v>
      </c>
      <c r="B83" s="72" t="s">
        <v>324</v>
      </c>
      <c r="C83" s="73" t="s">
        <v>325</v>
      </c>
      <c r="D83" s="74" t="s">
        <v>326</v>
      </c>
      <c r="E83" s="66" t="s">
        <v>397</v>
      </c>
      <c r="F83" s="106">
        <v>1180000</v>
      </c>
      <c r="G83" s="98"/>
    </row>
    <row r="84" spans="1:7" ht="15.75">
      <c r="A84" s="63">
        <v>35</v>
      </c>
      <c r="B84" s="64" t="s">
        <v>327</v>
      </c>
      <c r="C84" s="65" t="s">
        <v>328</v>
      </c>
      <c r="D84" s="66" t="s">
        <v>235</v>
      </c>
      <c r="E84" s="66" t="s">
        <v>397</v>
      </c>
      <c r="F84" s="106">
        <v>1770000</v>
      </c>
      <c r="G84" s="98"/>
    </row>
    <row r="85" spans="1:7" ht="15.75">
      <c r="A85" s="63">
        <v>36</v>
      </c>
      <c r="B85" s="64" t="s">
        <v>329</v>
      </c>
      <c r="C85" s="65" t="s">
        <v>330</v>
      </c>
      <c r="D85" s="66" t="s">
        <v>331</v>
      </c>
      <c r="E85" s="66" t="s">
        <v>397</v>
      </c>
      <c r="F85" s="106">
        <v>1180000</v>
      </c>
      <c r="G85" s="98"/>
    </row>
    <row r="86" spans="1:7" ht="15.75">
      <c r="A86" s="63">
        <v>37</v>
      </c>
      <c r="B86" s="68" t="s">
        <v>332</v>
      </c>
      <c r="C86" s="65" t="s">
        <v>303</v>
      </c>
      <c r="D86" s="66" t="s">
        <v>331</v>
      </c>
      <c r="E86" s="66" t="s">
        <v>397</v>
      </c>
      <c r="F86" s="106">
        <v>1180000</v>
      </c>
      <c r="G86" s="98"/>
    </row>
    <row r="87" spans="1:7" ht="15.75">
      <c r="A87" s="63">
        <v>38</v>
      </c>
      <c r="B87" s="64" t="s">
        <v>333</v>
      </c>
      <c r="C87" s="65" t="s">
        <v>306</v>
      </c>
      <c r="D87" s="66" t="s">
        <v>331</v>
      </c>
      <c r="E87" s="66" t="s">
        <v>397</v>
      </c>
      <c r="F87" s="106">
        <v>1180000</v>
      </c>
      <c r="G87" s="98"/>
    </row>
    <row r="88" spans="1:7" ht="15.75">
      <c r="A88" s="63">
        <v>39</v>
      </c>
      <c r="B88" s="64" t="s">
        <v>334</v>
      </c>
      <c r="C88" s="65" t="s">
        <v>245</v>
      </c>
      <c r="D88" s="66" t="s">
        <v>331</v>
      </c>
      <c r="E88" s="66" t="s">
        <v>397</v>
      </c>
      <c r="F88" s="106">
        <v>1180000</v>
      </c>
      <c r="G88" s="98"/>
    </row>
    <row r="89" spans="1:7" ht="15.75">
      <c r="A89" s="63">
        <v>40</v>
      </c>
      <c r="B89" s="68" t="s">
        <v>335</v>
      </c>
      <c r="C89" s="65" t="s">
        <v>336</v>
      </c>
      <c r="D89" s="66" t="s">
        <v>337</v>
      </c>
      <c r="E89" s="66" t="s">
        <v>397</v>
      </c>
      <c r="F89" s="106">
        <v>1180000</v>
      </c>
      <c r="G89" s="98"/>
    </row>
    <row r="90" spans="1:7" ht="15.75">
      <c r="A90" s="63">
        <v>41</v>
      </c>
      <c r="B90" s="64" t="s">
        <v>338</v>
      </c>
      <c r="C90" s="65" t="s">
        <v>339</v>
      </c>
      <c r="D90" s="66" t="s">
        <v>240</v>
      </c>
      <c r="E90" s="66" t="s">
        <v>397</v>
      </c>
      <c r="F90" s="106">
        <v>1180000</v>
      </c>
      <c r="G90" s="98"/>
    </row>
    <row r="91" spans="1:7" ht="15.75">
      <c r="A91" s="63">
        <v>43</v>
      </c>
      <c r="B91" s="64" t="s">
        <v>340</v>
      </c>
      <c r="C91" s="69" t="s">
        <v>260</v>
      </c>
      <c r="D91" s="70" t="s">
        <v>341</v>
      </c>
      <c r="E91" s="66" t="s">
        <v>397</v>
      </c>
      <c r="F91" s="106">
        <v>1180000</v>
      </c>
      <c r="G91" s="98"/>
    </row>
    <row r="92" spans="1:7" ht="15.75">
      <c r="A92" s="63">
        <v>44</v>
      </c>
      <c r="B92" s="68" t="s">
        <v>342</v>
      </c>
      <c r="C92" s="65" t="s">
        <v>343</v>
      </c>
      <c r="D92" s="66" t="s">
        <v>344</v>
      </c>
      <c r="E92" s="66" t="s">
        <v>397</v>
      </c>
      <c r="F92" s="106">
        <v>1180000</v>
      </c>
      <c r="G92" s="98"/>
    </row>
    <row r="93" spans="1:7" ht="15.75">
      <c r="A93" s="63">
        <v>45</v>
      </c>
      <c r="B93" s="64" t="s">
        <v>345</v>
      </c>
      <c r="C93" s="65" t="s">
        <v>346</v>
      </c>
      <c r="D93" s="66" t="s">
        <v>347</v>
      </c>
      <c r="E93" s="66" t="s">
        <v>397</v>
      </c>
      <c r="F93" s="106">
        <v>1180000</v>
      </c>
      <c r="G93" s="98"/>
    </row>
    <row r="94" spans="1:7" ht="15.75">
      <c r="A94" s="63">
        <v>46</v>
      </c>
      <c r="B94" s="64" t="s">
        <v>348</v>
      </c>
      <c r="C94" s="65" t="s">
        <v>349</v>
      </c>
      <c r="D94" s="66" t="s">
        <v>350</v>
      </c>
      <c r="E94" s="66" t="s">
        <v>397</v>
      </c>
      <c r="F94" s="106">
        <v>1180000</v>
      </c>
      <c r="G94" s="98"/>
    </row>
    <row r="95" spans="1:7" ht="15.75">
      <c r="A95" s="63">
        <v>47</v>
      </c>
      <c r="B95" s="64" t="s">
        <v>351</v>
      </c>
      <c r="C95" s="65" t="s">
        <v>352</v>
      </c>
      <c r="D95" s="66" t="s">
        <v>353</v>
      </c>
      <c r="E95" s="66" t="s">
        <v>397</v>
      </c>
      <c r="F95" s="106">
        <v>1180000</v>
      </c>
      <c r="G95" s="98"/>
    </row>
    <row r="96" spans="1:7" ht="15.75">
      <c r="A96" s="63">
        <v>48</v>
      </c>
      <c r="B96" s="64" t="s">
        <v>354</v>
      </c>
      <c r="C96" s="65" t="s">
        <v>352</v>
      </c>
      <c r="D96" s="66" t="s">
        <v>353</v>
      </c>
      <c r="E96" s="66" t="s">
        <v>397</v>
      </c>
      <c r="F96" s="106">
        <v>1180000</v>
      </c>
      <c r="G96" s="98"/>
    </row>
    <row r="97" spans="1:7" ht="15.75">
      <c r="A97" s="63">
        <v>49</v>
      </c>
      <c r="B97" s="64" t="s">
        <v>355</v>
      </c>
      <c r="C97" s="65" t="s">
        <v>356</v>
      </c>
      <c r="D97" s="66" t="s">
        <v>357</v>
      </c>
      <c r="E97" s="66" t="s">
        <v>397</v>
      </c>
      <c r="F97" s="106">
        <v>1180000</v>
      </c>
      <c r="G97" s="98"/>
    </row>
    <row r="98" spans="1:7" ht="15.75">
      <c r="A98" s="63">
        <v>50</v>
      </c>
      <c r="B98" s="64" t="s">
        <v>358</v>
      </c>
      <c r="C98" s="65" t="s">
        <v>359</v>
      </c>
      <c r="D98" s="66" t="s">
        <v>360</v>
      </c>
      <c r="E98" s="66" t="s">
        <v>397</v>
      </c>
      <c r="F98" s="106">
        <v>1180000</v>
      </c>
      <c r="G98" s="98"/>
    </row>
    <row r="99" spans="1:7" s="113" customFormat="1" ht="15.75">
      <c r="A99" s="75"/>
      <c r="B99" s="75"/>
      <c r="C99" s="76" t="s">
        <v>59</v>
      </c>
      <c r="D99" s="77"/>
      <c r="E99" s="115"/>
      <c r="F99" s="107">
        <f>SUM(F51:F98)</f>
        <v>59000000</v>
      </c>
      <c r="G99" s="112"/>
    </row>
    <row r="101" spans="1:7" ht="16.5" customHeight="1">
      <c r="A101" s="22"/>
      <c r="B101" s="1"/>
      <c r="C101" s="1"/>
      <c r="D101" s="114"/>
      <c r="E101" s="39" t="s">
        <v>60</v>
      </c>
      <c r="F101" s="39"/>
      <c r="G101" s="39"/>
    </row>
    <row r="102" spans="1:7" ht="12.75" customHeight="1">
      <c r="A102" s="40" t="s">
        <v>62</v>
      </c>
      <c r="B102" s="40"/>
      <c r="C102" s="4"/>
      <c r="D102" s="114"/>
      <c r="E102" s="40" t="s">
        <v>61</v>
      </c>
      <c r="F102" s="40"/>
      <c r="G102" s="40"/>
    </row>
    <row r="103" spans="1:7" ht="15.75">
      <c r="A103" s="137"/>
      <c r="B103" s="138"/>
      <c r="C103" s="139"/>
      <c r="D103" s="140"/>
      <c r="E103" s="140"/>
      <c r="G103" s="114"/>
    </row>
    <row r="104" spans="1:7" ht="15.75">
      <c r="A104" s="137"/>
      <c r="B104" s="138"/>
      <c r="C104" s="139"/>
      <c r="D104" s="140"/>
      <c r="E104" s="140"/>
      <c r="G104" s="114"/>
    </row>
    <row r="105" spans="1:7" ht="15.75">
      <c r="A105" s="137"/>
      <c r="B105" s="138"/>
      <c r="C105" s="139"/>
      <c r="D105" s="140"/>
      <c r="E105" s="140"/>
      <c r="G105" s="114"/>
    </row>
    <row r="106" spans="1:7" ht="15.75">
      <c r="A106" s="137"/>
      <c r="B106" s="138"/>
      <c r="C106" s="139"/>
      <c r="D106" s="140"/>
      <c r="E106" s="140"/>
      <c r="G106" s="114"/>
    </row>
    <row r="107" spans="1:7" ht="15.75">
      <c r="A107" s="137"/>
      <c r="B107" s="138"/>
      <c r="C107" s="139"/>
      <c r="D107" s="140"/>
      <c r="E107" s="140"/>
      <c r="G107" s="114"/>
    </row>
    <row r="108" spans="1:7" ht="12.75" customHeight="1">
      <c r="A108" s="151" t="s">
        <v>441</v>
      </c>
      <c r="B108" s="151"/>
      <c r="C108" s="1"/>
      <c r="D108" s="114"/>
      <c r="E108" s="151" t="s">
        <v>440</v>
      </c>
      <c r="F108" s="151"/>
      <c r="G108" s="151"/>
    </row>
    <row r="142" spans="1:7" ht="18" customHeight="1">
      <c r="A142" s="118" t="s">
        <v>0</v>
      </c>
      <c r="B142" s="118"/>
      <c r="C142" s="118"/>
      <c r="D142" s="121" t="s">
        <v>399</v>
      </c>
      <c r="E142" s="121"/>
      <c r="F142" s="121"/>
      <c r="G142" s="121"/>
    </row>
    <row r="143" spans="1:7" ht="18" customHeight="1">
      <c r="A143" s="118" t="s">
        <v>2</v>
      </c>
      <c r="B143" s="118"/>
      <c r="C143" s="118"/>
      <c r="D143" s="118" t="s">
        <v>3</v>
      </c>
      <c r="E143" s="118"/>
      <c r="F143" s="118"/>
      <c r="G143" s="118"/>
    </row>
    <row r="144" spans="1:7" ht="15.75">
      <c r="A144" s="119"/>
      <c r="B144" s="120"/>
      <c r="C144" s="120"/>
      <c r="D144" s="120"/>
      <c r="E144" s="120"/>
      <c r="F144" s="120"/>
      <c r="G144" s="114"/>
    </row>
    <row r="145" spans="1:7" ht="18" customHeight="1">
      <c r="A145" s="118" t="s">
        <v>4</v>
      </c>
      <c r="B145" s="118"/>
      <c r="C145" s="118"/>
      <c r="D145" s="118"/>
      <c r="E145" s="118"/>
      <c r="F145" s="118"/>
      <c r="G145" s="118"/>
    </row>
    <row r="146" spans="1:7" ht="18" customHeight="1">
      <c r="A146" s="118" t="s">
        <v>5</v>
      </c>
      <c r="B146" s="118"/>
      <c r="C146" s="118"/>
      <c r="D146" s="118"/>
      <c r="E146" s="118"/>
      <c r="F146" s="118"/>
      <c r="G146" s="118"/>
    </row>
    <row r="147" spans="1:5" ht="16.5">
      <c r="A147" s="94"/>
      <c r="B147" s="94"/>
      <c r="C147" s="95"/>
      <c r="D147" s="92"/>
      <c r="E147" s="92"/>
    </row>
    <row r="148" spans="1:7" ht="21.75" customHeight="1">
      <c r="A148" s="96" t="s">
        <v>6</v>
      </c>
      <c r="B148" s="96" t="s">
        <v>212</v>
      </c>
      <c r="C148" s="97" t="s">
        <v>213</v>
      </c>
      <c r="D148" s="97"/>
      <c r="E148" s="96" t="s">
        <v>395</v>
      </c>
      <c r="F148" s="111" t="s">
        <v>393</v>
      </c>
      <c r="G148" s="110" t="s">
        <v>394</v>
      </c>
    </row>
    <row r="149" spans="1:7" ht="21.75" customHeight="1">
      <c r="A149" s="78">
        <v>1</v>
      </c>
      <c r="B149" s="79" t="s">
        <v>361</v>
      </c>
      <c r="C149" s="80" t="s">
        <v>362</v>
      </c>
      <c r="D149" s="81" t="s">
        <v>363</v>
      </c>
      <c r="E149" s="81" t="s">
        <v>398</v>
      </c>
      <c r="F149" s="106">
        <v>1180000</v>
      </c>
      <c r="G149" s="98"/>
    </row>
    <row r="150" spans="1:7" ht="21.75" customHeight="1">
      <c r="A150" s="78">
        <v>2</v>
      </c>
      <c r="B150" s="79" t="s">
        <v>364</v>
      </c>
      <c r="C150" s="82" t="s">
        <v>365</v>
      </c>
      <c r="D150" s="83" t="s">
        <v>363</v>
      </c>
      <c r="E150" s="81" t="s">
        <v>398</v>
      </c>
      <c r="F150" s="106">
        <v>1180000</v>
      </c>
      <c r="G150" s="98"/>
    </row>
    <row r="151" spans="1:7" ht="21.75" customHeight="1">
      <c r="A151" s="78">
        <v>3</v>
      </c>
      <c r="B151" s="79" t="s">
        <v>366</v>
      </c>
      <c r="C151" s="80" t="s">
        <v>367</v>
      </c>
      <c r="D151" s="81" t="s">
        <v>368</v>
      </c>
      <c r="E151" s="81" t="s">
        <v>398</v>
      </c>
      <c r="F151" s="106">
        <v>2950000</v>
      </c>
      <c r="G151" s="98"/>
    </row>
    <row r="152" spans="1:7" ht="21.75" customHeight="1">
      <c r="A152" s="78">
        <v>4</v>
      </c>
      <c r="B152" s="79" t="s">
        <v>369</v>
      </c>
      <c r="C152" s="80" t="s">
        <v>370</v>
      </c>
      <c r="D152" s="81" t="s">
        <v>371</v>
      </c>
      <c r="E152" s="81" t="s">
        <v>398</v>
      </c>
      <c r="F152" s="106">
        <v>2950000</v>
      </c>
      <c r="G152" s="98"/>
    </row>
    <row r="153" spans="1:7" ht="21.75" customHeight="1">
      <c r="A153" s="78">
        <v>5</v>
      </c>
      <c r="B153" s="79" t="s">
        <v>372</v>
      </c>
      <c r="C153" s="80" t="s">
        <v>260</v>
      </c>
      <c r="D153" s="81" t="s">
        <v>264</v>
      </c>
      <c r="E153" s="81" t="s">
        <v>398</v>
      </c>
      <c r="F153" s="106">
        <v>1180000</v>
      </c>
      <c r="G153" s="98"/>
    </row>
    <row r="154" spans="1:7" ht="21.75" customHeight="1">
      <c r="A154" s="78">
        <v>6</v>
      </c>
      <c r="B154" s="79" t="s">
        <v>373</v>
      </c>
      <c r="C154" s="84" t="s">
        <v>303</v>
      </c>
      <c r="D154" s="85" t="s">
        <v>374</v>
      </c>
      <c r="E154" s="81" t="s">
        <v>398</v>
      </c>
      <c r="F154" s="106">
        <v>1180000</v>
      </c>
      <c r="G154" s="98"/>
    </row>
    <row r="155" spans="1:7" ht="21.75" customHeight="1">
      <c r="A155" s="78">
        <v>7</v>
      </c>
      <c r="B155" s="79" t="s">
        <v>375</v>
      </c>
      <c r="C155" s="86" t="s">
        <v>343</v>
      </c>
      <c r="D155" s="87" t="s">
        <v>376</v>
      </c>
      <c r="E155" s="81" t="s">
        <v>398</v>
      </c>
      <c r="F155" s="106">
        <v>1180000</v>
      </c>
      <c r="G155" s="98"/>
    </row>
    <row r="156" spans="1:7" ht="21.75" customHeight="1">
      <c r="A156" s="78">
        <v>8</v>
      </c>
      <c r="B156" s="79" t="s">
        <v>377</v>
      </c>
      <c r="C156" s="80" t="s">
        <v>378</v>
      </c>
      <c r="D156" s="81" t="s">
        <v>229</v>
      </c>
      <c r="E156" s="81" t="s">
        <v>398</v>
      </c>
      <c r="F156" s="106">
        <v>1180000</v>
      </c>
      <c r="G156" s="98"/>
    </row>
    <row r="157" spans="1:7" ht="21.75" customHeight="1">
      <c r="A157" s="78">
        <v>9</v>
      </c>
      <c r="B157" s="79" t="s">
        <v>379</v>
      </c>
      <c r="C157" s="80" t="s">
        <v>380</v>
      </c>
      <c r="D157" s="81" t="s">
        <v>284</v>
      </c>
      <c r="E157" s="81" t="s">
        <v>398</v>
      </c>
      <c r="F157" s="106">
        <v>2950000</v>
      </c>
      <c r="G157" s="98"/>
    </row>
    <row r="158" spans="1:7" ht="21.75" customHeight="1">
      <c r="A158" s="78">
        <v>10</v>
      </c>
      <c r="B158" s="79" t="s">
        <v>381</v>
      </c>
      <c r="C158" s="80" t="s">
        <v>234</v>
      </c>
      <c r="D158" s="81" t="s">
        <v>382</v>
      </c>
      <c r="E158" s="81" t="s">
        <v>398</v>
      </c>
      <c r="F158" s="106">
        <v>2950000</v>
      </c>
      <c r="G158" s="98"/>
    </row>
    <row r="159" spans="1:7" ht="21.75" customHeight="1">
      <c r="A159" s="78">
        <v>11</v>
      </c>
      <c r="B159" s="79" t="s">
        <v>383</v>
      </c>
      <c r="C159" s="80" t="s">
        <v>384</v>
      </c>
      <c r="D159" s="81" t="s">
        <v>385</v>
      </c>
      <c r="E159" s="81" t="s">
        <v>398</v>
      </c>
      <c r="F159" s="106">
        <v>1180000</v>
      </c>
      <c r="G159" s="98"/>
    </row>
    <row r="160" spans="1:7" ht="21.75" customHeight="1">
      <c r="A160" s="78">
        <v>12</v>
      </c>
      <c r="B160" s="79" t="s">
        <v>386</v>
      </c>
      <c r="C160" s="80" t="s">
        <v>387</v>
      </c>
      <c r="D160" s="81" t="s">
        <v>388</v>
      </c>
      <c r="E160" s="81" t="s">
        <v>398</v>
      </c>
      <c r="F160" s="106">
        <v>1180000</v>
      </c>
      <c r="G160" s="98"/>
    </row>
    <row r="161" spans="1:7" ht="21.75" customHeight="1">
      <c r="A161" s="78">
        <v>13</v>
      </c>
      <c r="B161" s="79" t="s">
        <v>389</v>
      </c>
      <c r="C161" s="88" t="s">
        <v>390</v>
      </c>
      <c r="D161" s="81" t="s">
        <v>347</v>
      </c>
      <c r="E161" s="81" t="s">
        <v>398</v>
      </c>
      <c r="F161" s="106">
        <v>1180000</v>
      </c>
      <c r="G161" s="98"/>
    </row>
    <row r="162" spans="1:7" ht="21.75" customHeight="1">
      <c r="A162" s="78">
        <v>14</v>
      </c>
      <c r="B162" s="79" t="s">
        <v>391</v>
      </c>
      <c r="C162" s="80" t="s">
        <v>392</v>
      </c>
      <c r="D162" s="81" t="s">
        <v>360</v>
      </c>
      <c r="E162" s="81" t="s">
        <v>398</v>
      </c>
      <c r="F162" s="106">
        <v>2950000</v>
      </c>
      <c r="G162" s="98"/>
    </row>
    <row r="163" spans="1:7" ht="21.75" customHeight="1">
      <c r="A163" s="89"/>
      <c r="B163" s="89"/>
      <c r="C163" s="90" t="s">
        <v>59</v>
      </c>
      <c r="D163" s="91"/>
      <c r="E163" s="117"/>
      <c r="F163" s="107">
        <f>SUM(F149:F162)</f>
        <v>25370000</v>
      </c>
      <c r="G163" s="98"/>
    </row>
    <row r="164" spans="1:7" ht="15.75">
      <c r="A164" s="122"/>
      <c r="B164" s="122"/>
      <c r="C164" s="123"/>
      <c r="D164" s="123"/>
      <c r="E164" s="123"/>
      <c r="F164" s="124"/>
      <c r="G164" s="125"/>
    </row>
    <row r="165" spans="1:7" ht="16.5" customHeight="1">
      <c r="A165" s="22"/>
      <c r="B165" s="1"/>
      <c r="C165" s="1"/>
      <c r="D165" s="114"/>
      <c r="E165" s="39" t="s">
        <v>60</v>
      </c>
      <c r="F165" s="39"/>
      <c r="G165" s="39"/>
    </row>
    <row r="166" spans="1:7" ht="12.75" customHeight="1">
      <c r="A166" s="40" t="s">
        <v>62</v>
      </c>
      <c r="B166" s="40"/>
      <c r="C166" s="4"/>
      <c r="D166" s="114"/>
      <c r="E166" s="40" t="s">
        <v>61</v>
      </c>
      <c r="F166" s="40"/>
      <c r="G166" s="40"/>
    </row>
    <row r="167" spans="1:7" ht="15.75">
      <c r="A167" s="137"/>
      <c r="B167" s="138"/>
      <c r="C167" s="139"/>
      <c r="D167" s="140"/>
      <c r="E167" s="140"/>
      <c r="G167" s="114"/>
    </row>
    <row r="168" spans="1:7" ht="15.75">
      <c r="A168" s="137"/>
      <c r="B168" s="138"/>
      <c r="C168" s="139"/>
      <c r="D168" s="140"/>
      <c r="E168" s="140"/>
      <c r="G168" s="114"/>
    </row>
    <row r="169" spans="1:7" ht="15.75">
      <c r="A169" s="137"/>
      <c r="B169" s="138"/>
      <c r="C169" s="139"/>
      <c r="D169" s="140"/>
      <c r="E169" s="140"/>
      <c r="G169" s="114"/>
    </row>
    <row r="170" spans="1:7" ht="15.75">
      <c r="A170" s="137"/>
      <c r="B170" s="138"/>
      <c r="C170" s="139"/>
      <c r="D170" s="140"/>
      <c r="E170" s="140"/>
      <c r="G170" s="114"/>
    </row>
    <row r="171" spans="1:7" ht="15.75">
      <c r="A171" s="137"/>
      <c r="B171" s="138"/>
      <c r="C171" s="139"/>
      <c r="D171" s="140"/>
      <c r="E171" s="140"/>
      <c r="G171" s="114"/>
    </row>
    <row r="172" spans="1:7" ht="15.75">
      <c r="A172" s="151" t="s">
        <v>441</v>
      </c>
      <c r="B172" s="151"/>
      <c r="C172" s="1"/>
      <c r="D172" s="114"/>
      <c r="E172" s="151" t="s">
        <v>440</v>
      </c>
      <c r="F172" s="151"/>
      <c r="G172" s="151"/>
    </row>
  </sheetData>
  <sheetProtection/>
  <mergeCells count="40">
    <mergeCell ref="D2:G2"/>
    <mergeCell ref="A44:C44"/>
    <mergeCell ref="D44:G44"/>
    <mergeCell ref="D45:G45"/>
    <mergeCell ref="A47:G47"/>
    <mergeCell ref="D142:G142"/>
    <mergeCell ref="A25:B25"/>
    <mergeCell ref="A108:B108"/>
    <mergeCell ref="A48:G48"/>
    <mergeCell ref="A145:G145"/>
    <mergeCell ref="D143:G143"/>
    <mergeCell ref="E101:G101"/>
    <mergeCell ref="E102:G102"/>
    <mergeCell ref="E108:G108"/>
    <mergeCell ref="A102:B102"/>
    <mergeCell ref="C148:D148"/>
    <mergeCell ref="E165:G165"/>
    <mergeCell ref="E18:G18"/>
    <mergeCell ref="E19:G19"/>
    <mergeCell ref="E25:G25"/>
    <mergeCell ref="C163:D163"/>
    <mergeCell ref="E166:G166"/>
    <mergeCell ref="A172:B172"/>
    <mergeCell ref="E172:G172"/>
    <mergeCell ref="A166:B166"/>
    <mergeCell ref="A142:C142"/>
    <mergeCell ref="A143:C143"/>
    <mergeCell ref="A146:G146"/>
    <mergeCell ref="A19:B19"/>
    <mergeCell ref="A49:B49"/>
    <mergeCell ref="C50:D50"/>
    <mergeCell ref="C99:D99"/>
    <mergeCell ref="A32:C32"/>
    <mergeCell ref="A45:C45"/>
    <mergeCell ref="A1:C1"/>
    <mergeCell ref="A2:C2"/>
    <mergeCell ref="C7:D7"/>
    <mergeCell ref="A4:G4"/>
    <mergeCell ref="A5:G5"/>
    <mergeCell ref="D1:G1"/>
  </mergeCells>
  <printOptions/>
  <pageMargins left="0.7" right="0.44" top="0.27" bottom="0.29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37">
      <selection activeCell="A61" sqref="A61:G68"/>
    </sheetView>
  </sheetViews>
  <sheetFormatPr defaultColWidth="9.140625" defaultRowHeight="12.75"/>
  <cols>
    <col min="1" max="1" width="6.421875" style="114" customWidth="1"/>
    <col min="2" max="2" width="25.421875" style="114" customWidth="1"/>
    <col min="3" max="3" width="14.57421875" style="114" bestFit="1" customWidth="1"/>
    <col min="4" max="4" width="9.140625" style="114" customWidth="1"/>
    <col min="5" max="5" width="16.7109375" style="114" customWidth="1"/>
    <col min="6" max="6" width="13.140625" style="114" customWidth="1"/>
    <col min="7" max="7" width="11.8515625" style="114" customWidth="1"/>
    <col min="8" max="16384" width="9.140625" style="114" customWidth="1"/>
  </cols>
  <sheetData>
    <row r="1" spans="1:7" ht="15.75">
      <c r="A1" s="118" t="s">
        <v>0</v>
      </c>
      <c r="B1" s="118"/>
      <c r="C1" s="118"/>
      <c r="D1" s="121" t="s">
        <v>399</v>
      </c>
      <c r="E1" s="121"/>
      <c r="F1" s="121"/>
      <c r="G1" s="121"/>
    </row>
    <row r="2" spans="1:7" ht="15.75">
      <c r="A2" s="118" t="s">
        <v>2</v>
      </c>
      <c r="B2" s="118"/>
      <c r="C2" s="118"/>
      <c r="D2" s="118" t="s">
        <v>3</v>
      </c>
      <c r="E2" s="118"/>
      <c r="F2" s="118"/>
      <c r="G2" s="118"/>
    </row>
    <row r="3" spans="1:6" ht="15.75">
      <c r="A3" s="119"/>
      <c r="B3" s="120"/>
      <c r="C3" s="120"/>
      <c r="D3" s="120"/>
      <c r="E3" s="120"/>
      <c r="F3" s="120"/>
    </row>
    <row r="4" spans="1:7" ht="15.75">
      <c r="A4" s="118" t="s">
        <v>4</v>
      </c>
      <c r="B4" s="118"/>
      <c r="C4" s="118"/>
      <c r="D4" s="118"/>
      <c r="E4" s="118"/>
      <c r="F4" s="118"/>
      <c r="G4" s="118"/>
    </row>
    <row r="5" spans="1:7" ht="15.75">
      <c r="A5" s="118" t="s">
        <v>5</v>
      </c>
      <c r="B5" s="118"/>
      <c r="C5" s="118"/>
      <c r="D5" s="118"/>
      <c r="E5" s="118"/>
      <c r="F5" s="118"/>
      <c r="G5" s="118"/>
    </row>
    <row r="6" spans="1:5" ht="15.75">
      <c r="A6" s="116"/>
      <c r="B6" s="116"/>
      <c r="C6" s="116"/>
      <c r="D6" s="116"/>
      <c r="E6" s="116"/>
    </row>
    <row r="7" spans="1:7" ht="20.25" customHeight="1">
      <c r="A7" s="128" t="s">
        <v>6</v>
      </c>
      <c r="B7" s="129" t="s">
        <v>400</v>
      </c>
      <c r="C7" s="130" t="s">
        <v>213</v>
      </c>
      <c r="D7" s="131"/>
      <c r="E7" s="131" t="s">
        <v>395</v>
      </c>
      <c r="F7" s="107" t="s">
        <v>393</v>
      </c>
      <c r="G7" s="109" t="s">
        <v>394</v>
      </c>
    </row>
    <row r="8" spans="1:7" ht="20.25" customHeight="1">
      <c r="A8" s="78">
        <v>1</v>
      </c>
      <c r="B8" s="79" t="s">
        <v>401</v>
      </c>
      <c r="C8" s="80" t="s">
        <v>402</v>
      </c>
      <c r="D8" s="81" t="s">
        <v>363</v>
      </c>
      <c r="E8" s="81" t="s">
        <v>437</v>
      </c>
      <c r="F8" s="106">
        <v>1180000</v>
      </c>
      <c r="G8" s="108"/>
    </row>
    <row r="9" spans="1:7" ht="20.25" customHeight="1">
      <c r="A9" s="78">
        <v>2</v>
      </c>
      <c r="B9" s="79" t="s">
        <v>403</v>
      </c>
      <c r="C9" s="80" t="s">
        <v>404</v>
      </c>
      <c r="D9" s="81" t="s">
        <v>405</v>
      </c>
      <c r="E9" s="81" t="s">
        <v>437</v>
      </c>
      <c r="F9" s="106">
        <v>2950000</v>
      </c>
      <c r="G9" s="108"/>
    </row>
    <row r="10" spans="1:7" ht="20.25" customHeight="1">
      <c r="A10" s="78">
        <v>3</v>
      </c>
      <c r="B10" s="79" t="s">
        <v>406</v>
      </c>
      <c r="C10" s="80" t="s">
        <v>407</v>
      </c>
      <c r="D10" s="81" t="s">
        <v>408</v>
      </c>
      <c r="E10" s="81" t="s">
        <v>437</v>
      </c>
      <c r="F10" s="106">
        <v>1180000</v>
      </c>
      <c r="G10" s="108"/>
    </row>
    <row r="11" spans="1:7" ht="20.25" customHeight="1">
      <c r="A11" s="78">
        <v>4</v>
      </c>
      <c r="B11" s="79" t="s">
        <v>409</v>
      </c>
      <c r="C11" s="86" t="s">
        <v>234</v>
      </c>
      <c r="D11" s="87" t="s">
        <v>410</v>
      </c>
      <c r="E11" s="81" t="s">
        <v>437</v>
      </c>
      <c r="F11" s="106">
        <v>1180000</v>
      </c>
      <c r="G11" s="108"/>
    </row>
    <row r="12" spans="1:7" ht="20.25" customHeight="1">
      <c r="A12" s="78">
        <v>5</v>
      </c>
      <c r="B12" s="79" t="s">
        <v>411</v>
      </c>
      <c r="C12" s="80" t="s">
        <v>412</v>
      </c>
      <c r="D12" s="81" t="s">
        <v>284</v>
      </c>
      <c r="E12" s="81" t="s">
        <v>437</v>
      </c>
      <c r="F12" s="106">
        <v>1180000</v>
      </c>
      <c r="G12" s="108"/>
    </row>
    <row r="13" spans="1:7" ht="20.25" customHeight="1">
      <c r="A13" s="78">
        <v>6</v>
      </c>
      <c r="B13" s="79" t="s">
        <v>413</v>
      </c>
      <c r="C13" s="80" t="s">
        <v>234</v>
      </c>
      <c r="D13" s="81" t="s">
        <v>414</v>
      </c>
      <c r="E13" s="81" t="s">
        <v>437</v>
      </c>
      <c r="F13" s="106">
        <v>1180000</v>
      </c>
      <c r="G13" s="108"/>
    </row>
    <row r="14" spans="1:7" ht="20.25" customHeight="1">
      <c r="A14" s="78">
        <v>7</v>
      </c>
      <c r="B14" s="79" t="s">
        <v>416</v>
      </c>
      <c r="C14" s="80" t="s">
        <v>417</v>
      </c>
      <c r="D14" s="81" t="s">
        <v>331</v>
      </c>
      <c r="E14" s="81" t="s">
        <v>437</v>
      </c>
      <c r="F14" s="106">
        <v>1180000</v>
      </c>
      <c r="G14" s="108"/>
    </row>
    <row r="15" spans="1:7" ht="20.25" customHeight="1">
      <c r="A15" s="78">
        <v>8</v>
      </c>
      <c r="B15" s="79" t="s">
        <v>418</v>
      </c>
      <c r="C15" s="88" t="s">
        <v>419</v>
      </c>
      <c r="D15" s="81" t="s">
        <v>240</v>
      </c>
      <c r="E15" s="81" t="s">
        <v>437</v>
      </c>
      <c r="F15" s="106">
        <v>1180000</v>
      </c>
      <c r="G15" s="108"/>
    </row>
    <row r="16" spans="1:7" ht="20.25" customHeight="1">
      <c r="A16" s="78">
        <v>9</v>
      </c>
      <c r="B16" s="79" t="s">
        <v>420</v>
      </c>
      <c r="C16" s="80" t="s">
        <v>260</v>
      </c>
      <c r="D16" s="81" t="s">
        <v>360</v>
      </c>
      <c r="E16" s="81" t="s">
        <v>437</v>
      </c>
      <c r="F16" s="106">
        <v>2950000</v>
      </c>
      <c r="G16" s="108"/>
    </row>
    <row r="17" spans="1:7" ht="20.25" customHeight="1">
      <c r="A17" s="78">
        <v>10</v>
      </c>
      <c r="B17" s="79" t="s">
        <v>421</v>
      </c>
      <c r="C17" s="80" t="s">
        <v>422</v>
      </c>
      <c r="D17" s="81" t="s">
        <v>423</v>
      </c>
      <c r="E17" s="81" t="s">
        <v>437</v>
      </c>
      <c r="F17" s="106">
        <v>1180000</v>
      </c>
      <c r="G17" s="108"/>
    </row>
    <row r="18" spans="1:7" ht="20.25" customHeight="1">
      <c r="A18" s="128"/>
      <c r="B18" s="132"/>
      <c r="C18" s="133" t="s">
        <v>59</v>
      </c>
      <c r="D18" s="134"/>
      <c r="E18" s="149"/>
      <c r="F18" s="107">
        <f>SUM(F8:F17)</f>
        <v>15340000</v>
      </c>
      <c r="G18" s="108"/>
    </row>
    <row r="19" spans="1:5" ht="15.75">
      <c r="A19" s="135"/>
      <c r="B19" s="135"/>
      <c r="C19" s="135"/>
      <c r="D19" s="136"/>
      <c r="E19" s="136"/>
    </row>
    <row r="20" spans="1:7" ht="16.5" customHeight="1">
      <c r="A20" s="22"/>
      <c r="B20" s="1"/>
      <c r="C20" s="1"/>
      <c r="E20" s="39" t="s">
        <v>60</v>
      </c>
      <c r="F20" s="39"/>
      <c r="G20" s="39"/>
    </row>
    <row r="21" spans="1:7" ht="16.5" customHeight="1">
      <c r="A21" s="2"/>
      <c r="B21" s="4" t="s">
        <v>62</v>
      </c>
      <c r="C21" s="4"/>
      <c r="E21" s="40" t="s">
        <v>61</v>
      </c>
      <c r="F21" s="40"/>
      <c r="G21" s="40"/>
    </row>
    <row r="22" spans="1:5" ht="15.75">
      <c r="A22" s="137"/>
      <c r="B22" s="138"/>
      <c r="C22" s="139"/>
      <c r="D22" s="140"/>
      <c r="E22" s="140"/>
    </row>
    <row r="23" spans="1:5" ht="15.75">
      <c r="A23" s="137"/>
      <c r="B23" s="138"/>
      <c r="C23" s="139"/>
      <c r="D23" s="140"/>
      <c r="E23" s="140"/>
    </row>
    <row r="24" spans="1:5" ht="15.75">
      <c r="A24" s="137"/>
      <c r="B24" s="138"/>
      <c r="C24" s="139"/>
      <c r="D24" s="140"/>
      <c r="E24" s="140"/>
    </row>
    <row r="25" spans="1:5" ht="15.75">
      <c r="A25" s="137"/>
      <c r="B25" s="138"/>
      <c r="C25" s="139"/>
      <c r="D25" s="140"/>
      <c r="E25" s="140"/>
    </row>
    <row r="26" spans="1:5" ht="15.75">
      <c r="A26" s="137"/>
      <c r="B26" s="138"/>
      <c r="C26" s="139"/>
      <c r="D26" s="140"/>
      <c r="E26" s="140"/>
    </row>
    <row r="27" spans="1:7" ht="15.75" customHeight="1">
      <c r="A27" s="151" t="s">
        <v>441</v>
      </c>
      <c r="B27" s="151"/>
      <c r="C27" s="1"/>
      <c r="E27" s="151" t="s">
        <v>440</v>
      </c>
      <c r="F27" s="151"/>
      <c r="G27" s="151"/>
    </row>
    <row r="28" spans="1:5" ht="15.75">
      <c r="A28" s="137"/>
      <c r="B28" s="138"/>
      <c r="C28" s="139"/>
      <c r="D28" s="140"/>
      <c r="E28" s="140"/>
    </row>
    <row r="29" spans="1:5" ht="15.75">
      <c r="A29" s="137"/>
      <c r="B29" s="138"/>
      <c r="C29" s="139"/>
      <c r="D29" s="140"/>
      <c r="E29" s="140"/>
    </row>
    <row r="30" spans="1:5" ht="15.75">
      <c r="A30" s="137"/>
      <c r="B30" s="138"/>
      <c r="C30" s="139"/>
      <c r="D30" s="140"/>
      <c r="E30" s="140"/>
    </row>
    <row r="31" spans="1:5" ht="15.75">
      <c r="A31" s="137"/>
      <c r="B31" s="138"/>
      <c r="C31" s="139"/>
      <c r="D31" s="140"/>
      <c r="E31" s="140"/>
    </row>
    <row r="32" spans="1:5" ht="15.75">
      <c r="A32" s="137"/>
      <c r="B32" s="138"/>
      <c r="C32" s="139"/>
      <c r="D32" s="140"/>
      <c r="E32" s="140"/>
    </row>
    <row r="33" spans="1:5" ht="15.75">
      <c r="A33" s="137"/>
      <c r="B33" s="138"/>
      <c r="C33" s="139"/>
      <c r="D33" s="140"/>
      <c r="E33" s="140"/>
    </row>
    <row r="34" spans="1:5" ht="15.75">
      <c r="A34" s="137"/>
      <c r="B34" s="138"/>
      <c r="C34" s="139"/>
      <c r="D34" s="140"/>
      <c r="E34" s="140"/>
    </row>
    <row r="35" spans="1:5" ht="15.75">
      <c r="A35" s="137"/>
      <c r="B35" s="138"/>
      <c r="C35" s="139"/>
      <c r="D35" s="140"/>
      <c r="E35" s="140"/>
    </row>
    <row r="36" spans="1:5" ht="15.75">
      <c r="A36" s="137"/>
      <c r="B36" s="138"/>
      <c r="C36" s="139"/>
      <c r="D36" s="140"/>
      <c r="E36" s="140"/>
    </row>
    <row r="37" spans="1:5" ht="15.75">
      <c r="A37" s="137"/>
      <c r="B37" s="138"/>
      <c r="C37" s="139"/>
      <c r="D37" s="140"/>
      <c r="E37" s="140"/>
    </row>
    <row r="38" spans="1:5" ht="15.75">
      <c r="A38" s="137"/>
      <c r="B38" s="138"/>
      <c r="C38" s="139"/>
      <c r="D38" s="140"/>
      <c r="E38" s="140"/>
    </row>
    <row r="39" spans="1:5" ht="15.75">
      <c r="A39" s="137"/>
      <c r="B39" s="138"/>
      <c r="C39" s="139"/>
      <c r="D39" s="140"/>
      <c r="E39" s="140"/>
    </row>
    <row r="40" spans="1:5" ht="15.75">
      <c r="A40" s="137"/>
      <c r="B40" s="138"/>
      <c r="C40" s="139"/>
      <c r="D40" s="140"/>
      <c r="E40" s="140"/>
    </row>
    <row r="41" spans="1:5" ht="15.75">
      <c r="A41" s="137"/>
      <c r="B41" s="138"/>
      <c r="C41" s="139"/>
      <c r="D41" s="140"/>
      <c r="E41" s="140"/>
    </row>
    <row r="42" spans="1:5" ht="15.75">
      <c r="A42" s="137"/>
      <c r="B42" s="138"/>
      <c r="C42" s="139"/>
      <c r="D42" s="140"/>
      <c r="E42" s="140"/>
    </row>
    <row r="43" spans="1:5" ht="15.75">
      <c r="A43" s="137"/>
      <c r="B43" s="138"/>
      <c r="C43" s="139"/>
      <c r="D43" s="140"/>
      <c r="E43" s="140"/>
    </row>
    <row r="44" spans="1:5" ht="15.75">
      <c r="A44" s="137"/>
      <c r="B44" s="138"/>
      <c r="C44" s="139"/>
      <c r="D44" s="140"/>
      <c r="E44" s="140"/>
    </row>
    <row r="45" spans="1:5" ht="15.75">
      <c r="A45" s="137"/>
      <c r="B45" s="138"/>
      <c r="C45" s="139"/>
      <c r="D45" s="140"/>
      <c r="E45" s="140"/>
    </row>
    <row r="46" spans="1:7" ht="15.75">
      <c r="A46" s="118" t="s">
        <v>0</v>
      </c>
      <c r="B46" s="118"/>
      <c r="C46" s="118"/>
      <c r="D46" s="121" t="s">
        <v>399</v>
      </c>
      <c r="E46" s="121"/>
      <c r="F46" s="121"/>
      <c r="G46" s="121"/>
    </row>
    <row r="47" spans="1:7" ht="15.75">
      <c r="A47" s="118" t="s">
        <v>2</v>
      </c>
      <c r="B47" s="118"/>
      <c r="C47" s="118"/>
      <c r="D47" s="118" t="s">
        <v>3</v>
      </c>
      <c r="E47" s="118"/>
      <c r="F47" s="118"/>
      <c r="G47" s="118"/>
    </row>
    <row r="48" spans="1:6" ht="15.75">
      <c r="A48" s="119"/>
      <c r="B48" s="120"/>
      <c r="C48" s="120"/>
      <c r="D48" s="120"/>
      <c r="E48" s="120"/>
      <c r="F48" s="120"/>
    </row>
    <row r="49" spans="1:7" ht="15.75">
      <c r="A49" s="118" t="s">
        <v>4</v>
      </c>
      <c r="B49" s="118"/>
      <c r="C49" s="118"/>
      <c r="D49" s="118"/>
      <c r="E49" s="118"/>
      <c r="F49" s="118"/>
      <c r="G49" s="118"/>
    </row>
    <row r="50" spans="1:7" ht="15.75">
      <c r="A50" s="118" t="s">
        <v>5</v>
      </c>
      <c r="B50" s="118"/>
      <c r="C50" s="118"/>
      <c r="D50" s="118"/>
      <c r="E50" s="118"/>
      <c r="F50" s="118"/>
      <c r="G50" s="118"/>
    </row>
    <row r="51" spans="1:5" ht="15.75">
      <c r="A51" s="141"/>
      <c r="B51" s="141"/>
      <c r="C51" s="142"/>
      <c r="D51" s="142"/>
      <c r="E51" s="142"/>
    </row>
    <row r="52" spans="1:7" ht="20.25" customHeight="1">
      <c r="A52" s="128" t="s">
        <v>6</v>
      </c>
      <c r="B52" s="129" t="s">
        <v>400</v>
      </c>
      <c r="C52" s="130" t="s">
        <v>213</v>
      </c>
      <c r="D52" s="131"/>
      <c r="E52" s="131" t="s">
        <v>395</v>
      </c>
      <c r="F52" s="107" t="s">
        <v>393</v>
      </c>
      <c r="G52" s="109" t="s">
        <v>394</v>
      </c>
    </row>
    <row r="53" spans="1:7" ht="20.25" customHeight="1">
      <c r="A53" s="143">
        <v>1</v>
      </c>
      <c r="B53" s="144" t="s">
        <v>424</v>
      </c>
      <c r="C53" s="145" t="s">
        <v>425</v>
      </c>
      <c r="D53" s="146" t="s">
        <v>371</v>
      </c>
      <c r="E53" s="146" t="s">
        <v>438</v>
      </c>
      <c r="F53" s="106">
        <v>1180000</v>
      </c>
      <c r="G53" s="108"/>
    </row>
    <row r="54" spans="1:7" ht="20.25" customHeight="1">
      <c r="A54" s="143">
        <v>2</v>
      </c>
      <c r="B54" s="144" t="s">
        <v>427</v>
      </c>
      <c r="C54" s="145" t="s">
        <v>426</v>
      </c>
      <c r="D54" s="146" t="s">
        <v>273</v>
      </c>
      <c r="E54" s="146" t="s">
        <v>438</v>
      </c>
      <c r="F54" s="106">
        <v>1180000</v>
      </c>
      <c r="G54" s="108"/>
    </row>
    <row r="55" spans="1:7" ht="20.25" customHeight="1">
      <c r="A55" s="143">
        <v>3</v>
      </c>
      <c r="B55" s="144" t="s">
        <v>428</v>
      </c>
      <c r="C55" s="145" t="s">
        <v>429</v>
      </c>
      <c r="D55" s="146" t="s">
        <v>275</v>
      </c>
      <c r="E55" s="146" t="s">
        <v>438</v>
      </c>
      <c r="F55" s="106">
        <v>1000000</v>
      </c>
      <c r="G55" s="108"/>
    </row>
    <row r="56" spans="1:7" ht="20.25" customHeight="1">
      <c r="A56" s="143">
        <v>4</v>
      </c>
      <c r="B56" s="144" t="s">
        <v>430</v>
      </c>
      <c r="C56" s="145" t="s">
        <v>431</v>
      </c>
      <c r="D56" s="146" t="s">
        <v>309</v>
      </c>
      <c r="E56" s="146" t="s">
        <v>438</v>
      </c>
      <c r="F56" s="106">
        <v>1180000</v>
      </c>
      <c r="G56" s="108"/>
    </row>
    <row r="57" spans="1:7" ht="20.25" customHeight="1">
      <c r="A57" s="143">
        <v>5</v>
      </c>
      <c r="B57" s="144" t="s">
        <v>432</v>
      </c>
      <c r="C57" s="145" t="s">
        <v>433</v>
      </c>
      <c r="D57" s="146" t="s">
        <v>415</v>
      </c>
      <c r="E57" s="146" t="s">
        <v>438</v>
      </c>
      <c r="F57" s="106">
        <v>1180000</v>
      </c>
      <c r="G57" s="108"/>
    </row>
    <row r="58" spans="1:7" ht="20.25" customHeight="1">
      <c r="A58" s="143">
        <v>6</v>
      </c>
      <c r="B58" s="144" t="s">
        <v>434</v>
      </c>
      <c r="C58" s="145" t="s">
        <v>435</v>
      </c>
      <c r="D58" s="146" t="s">
        <v>436</v>
      </c>
      <c r="E58" s="146" t="s">
        <v>438</v>
      </c>
      <c r="F58" s="106">
        <v>1180000</v>
      </c>
      <c r="G58" s="108"/>
    </row>
    <row r="59" spans="1:7" ht="20.25" customHeight="1">
      <c r="A59" s="128"/>
      <c r="B59" s="132"/>
      <c r="C59" s="147" t="s">
        <v>59</v>
      </c>
      <c r="D59" s="148"/>
      <c r="E59" s="150"/>
      <c r="F59" s="107">
        <f>SUM(F53:F58)</f>
        <v>6900000</v>
      </c>
      <c r="G59" s="108"/>
    </row>
    <row r="60" spans="1:5" ht="15.75">
      <c r="A60" s="137"/>
      <c r="B60" s="138"/>
      <c r="C60" s="139"/>
      <c r="D60" s="140"/>
      <c r="E60" s="140"/>
    </row>
    <row r="61" spans="1:7" ht="16.5" customHeight="1">
      <c r="A61" s="22"/>
      <c r="B61" s="1"/>
      <c r="C61" s="1"/>
      <c r="E61" s="39" t="s">
        <v>60</v>
      </c>
      <c r="F61" s="39"/>
      <c r="G61" s="39"/>
    </row>
    <row r="62" spans="1:7" ht="16.5" customHeight="1">
      <c r="A62" s="2"/>
      <c r="B62" s="4" t="s">
        <v>62</v>
      </c>
      <c r="C62" s="4"/>
      <c r="E62" s="40" t="s">
        <v>61</v>
      </c>
      <c r="F62" s="40"/>
      <c r="G62" s="40"/>
    </row>
    <row r="63" spans="1:5" ht="15.75">
      <c r="A63" s="137"/>
      <c r="B63" s="138"/>
      <c r="C63" s="139"/>
      <c r="D63" s="140"/>
      <c r="E63" s="140"/>
    </row>
    <row r="64" spans="1:5" ht="15.75">
      <c r="A64" s="137"/>
      <c r="B64" s="138"/>
      <c r="C64" s="139"/>
      <c r="D64" s="140"/>
      <c r="E64" s="140"/>
    </row>
    <row r="65" spans="1:5" ht="15.75">
      <c r="A65" s="137"/>
      <c r="B65" s="138"/>
      <c r="C65" s="139"/>
      <c r="D65" s="140"/>
      <c r="E65" s="140"/>
    </row>
    <row r="66" spans="1:5" ht="15.75">
      <c r="A66" s="137"/>
      <c r="B66" s="138"/>
      <c r="C66" s="139"/>
      <c r="D66" s="140"/>
      <c r="E66" s="140"/>
    </row>
    <row r="67" spans="1:5" ht="15.75">
      <c r="A67" s="137"/>
      <c r="B67" s="138"/>
      <c r="C67" s="139"/>
      <c r="D67" s="140"/>
      <c r="E67" s="140"/>
    </row>
    <row r="68" spans="1:7" ht="15.75" customHeight="1">
      <c r="A68" s="151" t="s">
        <v>441</v>
      </c>
      <c r="B68" s="151"/>
      <c r="C68" s="1"/>
      <c r="E68" s="151" t="s">
        <v>440</v>
      </c>
      <c r="F68" s="151"/>
      <c r="G68" s="151"/>
    </row>
    <row r="69" spans="1:5" ht="15.75">
      <c r="A69" s="127"/>
      <c r="B69" s="126"/>
      <c r="C69" s="126"/>
      <c r="D69" s="126"/>
      <c r="E69" s="126"/>
    </row>
    <row r="70" spans="1:5" ht="15.75">
      <c r="A70" s="127"/>
      <c r="B70" s="126"/>
      <c r="C70" s="126"/>
      <c r="D70" s="126"/>
      <c r="E70" s="126"/>
    </row>
  </sheetData>
  <sheetProtection/>
  <mergeCells count="23">
    <mergeCell ref="A5:G5"/>
    <mergeCell ref="D46:G46"/>
    <mergeCell ref="D47:G47"/>
    <mergeCell ref="A49:G49"/>
    <mergeCell ref="A50:G50"/>
    <mergeCell ref="A27:B27"/>
    <mergeCell ref="E27:G27"/>
    <mergeCell ref="C59:D59"/>
    <mergeCell ref="A68:B68"/>
    <mergeCell ref="E21:G21"/>
    <mergeCell ref="E61:G61"/>
    <mergeCell ref="E62:G62"/>
    <mergeCell ref="E68:G68"/>
    <mergeCell ref="A46:C46"/>
    <mergeCell ref="A47:C47"/>
    <mergeCell ref="E20:G20"/>
    <mergeCell ref="A1:C1"/>
    <mergeCell ref="A2:C2"/>
    <mergeCell ref="C18:D18"/>
    <mergeCell ref="A19:C19"/>
    <mergeCell ref="D1:G1"/>
    <mergeCell ref="D2:G2"/>
    <mergeCell ref="A4:G4"/>
  </mergeCells>
  <printOptions/>
  <pageMargins left="0.7" right="0.29" top="0.35" bottom="0.34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28125" style="35" customWidth="1"/>
    <col min="2" max="2" width="21.140625" style="0" customWidth="1"/>
    <col min="3" max="3" width="21.7109375" style="0" customWidth="1"/>
    <col min="4" max="4" width="17.421875" style="0" customWidth="1"/>
    <col min="5" max="5" width="12.7109375" style="0" customWidth="1"/>
    <col min="6" max="6" width="12.8515625" style="0" customWidth="1"/>
  </cols>
  <sheetData>
    <row r="1" spans="1:6" ht="12.75">
      <c r="A1" s="50" t="s">
        <v>0</v>
      </c>
      <c r="B1" s="50"/>
      <c r="C1" s="50"/>
      <c r="D1" s="50" t="s">
        <v>1</v>
      </c>
      <c r="E1" s="50"/>
      <c r="F1" s="50"/>
    </row>
    <row r="2" spans="1:6" ht="12.75">
      <c r="A2" s="50" t="s">
        <v>2</v>
      </c>
      <c r="B2" s="50"/>
      <c r="C2" s="50"/>
      <c r="D2" s="50" t="s">
        <v>3</v>
      </c>
      <c r="E2" s="50"/>
      <c r="F2" s="50"/>
    </row>
    <row r="3" spans="1:6" ht="12.75">
      <c r="A3" s="58"/>
      <c r="B3" s="51"/>
      <c r="C3" s="51"/>
      <c r="D3" s="51"/>
      <c r="E3" s="51"/>
      <c r="F3" s="51"/>
    </row>
    <row r="4" spans="1:6" ht="12.75">
      <c r="A4" s="50" t="s">
        <v>4</v>
      </c>
      <c r="B4" s="50"/>
      <c r="C4" s="50"/>
      <c r="D4" s="50"/>
      <c r="E4" s="50"/>
      <c r="F4" s="50"/>
    </row>
    <row r="5" spans="1:6" ht="12.75">
      <c r="A5" s="50" t="s">
        <v>5</v>
      </c>
      <c r="B5" s="50"/>
      <c r="C5" s="50"/>
      <c r="D5" s="50"/>
      <c r="E5" s="50"/>
      <c r="F5" s="50"/>
    </row>
    <row r="6" spans="1:6" ht="12.75">
      <c r="A6" s="59"/>
      <c r="B6" s="49"/>
      <c r="C6" s="49"/>
      <c r="D6" s="49"/>
      <c r="E6" s="49"/>
      <c r="F6" s="49"/>
    </row>
    <row r="7" spans="1:6" ht="25.5">
      <c r="A7" s="48" t="s">
        <v>6</v>
      </c>
      <c r="B7" s="46" t="s">
        <v>7</v>
      </c>
      <c r="C7" s="47" t="s">
        <v>8</v>
      </c>
      <c r="D7" s="46" t="s">
        <v>9</v>
      </c>
      <c r="E7" s="46" t="s">
        <v>10</v>
      </c>
      <c r="F7" s="46" t="s">
        <v>11</v>
      </c>
    </row>
    <row r="8" spans="1:6" ht="23.25" customHeight="1">
      <c r="A8" s="60">
        <v>1</v>
      </c>
      <c r="B8" s="43" t="s">
        <v>442</v>
      </c>
      <c r="C8" s="45" t="s">
        <v>443</v>
      </c>
      <c r="D8" s="43" t="s">
        <v>444</v>
      </c>
      <c r="E8" s="44">
        <v>2950000</v>
      </c>
      <c r="F8" s="43" t="s">
        <v>13</v>
      </c>
    </row>
    <row r="9" spans="1:6" ht="23.25" customHeight="1">
      <c r="A9" s="60">
        <v>2</v>
      </c>
      <c r="B9" s="43" t="s">
        <v>445</v>
      </c>
      <c r="C9" s="45" t="s">
        <v>446</v>
      </c>
      <c r="D9" s="43" t="s">
        <v>444</v>
      </c>
      <c r="E9" s="44">
        <v>5650000</v>
      </c>
      <c r="F9" s="43" t="s">
        <v>13</v>
      </c>
    </row>
    <row r="10" spans="1:6" ht="23.25" customHeight="1">
      <c r="A10" s="60">
        <v>3</v>
      </c>
      <c r="B10" s="43" t="s">
        <v>447</v>
      </c>
      <c r="C10" s="45" t="s">
        <v>448</v>
      </c>
      <c r="D10" s="43" t="s">
        <v>444</v>
      </c>
      <c r="E10" s="44">
        <v>5650000</v>
      </c>
      <c r="F10" s="43" t="s">
        <v>13</v>
      </c>
    </row>
    <row r="11" spans="1:6" ht="23.25" customHeight="1">
      <c r="A11" s="60">
        <v>4</v>
      </c>
      <c r="B11" s="43" t="s">
        <v>449</v>
      </c>
      <c r="C11" s="45" t="s">
        <v>450</v>
      </c>
      <c r="D11" s="43" t="s">
        <v>444</v>
      </c>
      <c r="E11" s="44">
        <v>2950000</v>
      </c>
      <c r="F11" s="43" t="s">
        <v>13</v>
      </c>
    </row>
    <row r="12" spans="1:6" ht="23.25" customHeight="1">
      <c r="A12" s="60">
        <v>5</v>
      </c>
      <c r="B12" s="43" t="s">
        <v>451</v>
      </c>
      <c r="C12" s="45" t="s">
        <v>452</v>
      </c>
      <c r="D12" s="43" t="s">
        <v>444</v>
      </c>
      <c r="E12" s="44">
        <v>2950000</v>
      </c>
      <c r="F12" s="43" t="s">
        <v>13</v>
      </c>
    </row>
    <row r="13" spans="1:6" ht="23.25" customHeight="1">
      <c r="A13" s="60">
        <v>6</v>
      </c>
      <c r="B13" s="43" t="s">
        <v>453</v>
      </c>
      <c r="C13" s="45" t="s">
        <v>454</v>
      </c>
      <c r="D13" s="43" t="s">
        <v>444</v>
      </c>
      <c r="E13" s="44">
        <v>2950000</v>
      </c>
      <c r="F13" s="43" t="s">
        <v>13</v>
      </c>
    </row>
    <row r="14" spans="1:6" ht="23.25" customHeight="1">
      <c r="A14" s="60">
        <v>7</v>
      </c>
      <c r="B14" s="43" t="s">
        <v>455</v>
      </c>
      <c r="C14" s="45" t="s">
        <v>456</v>
      </c>
      <c r="D14" s="43" t="s">
        <v>444</v>
      </c>
      <c r="E14" s="44">
        <v>2950000</v>
      </c>
      <c r="F14" s="43" t="s">
        <v>13</v>
      </c>
    </row>
    <row r="15" spans="1:6" ht="23.25" customHeight="1">
      <c r="A15" s="60">
        <v>8</v>
      </c>
      <c r="B15" s="43" t="s">
        <v>457</v>
      </c>
      <c r="C15" s="45" t="s">
        <v>458</v>
      </c>
      <c r="D15" s="43" t="s">
        <v>444</v>
      </c>
      <c r="E15" s="44">
        <v>2950000</v>
      </c>
      <c r="F15" s="43" t="s">
        <v>13</v>
      </c>
    </row>
    <row r="16" spans="1:6" ht="23.25" customHeight="1">
      <c r="A16" s="61">
        <v>9</v>
      </c>
      <c r="B16" s="52" t="s">
        <v>459</v>
      </c>
      <c r="C16" s="53" t="s">
        <v>460</v>
      </c>
      <c r="D16" s="52" t="s">
        <v>444</v>
      </c>
      <c r="E16" s="54">
        <v>2950000</v>
      </c>
      <c r="F16" s="52" t="s">
        <v>13</v>
      </c>
    </row>
    <row r="17" spans="1:6" s="13" customFormat="1" ht="22.5" customHeight="1">
      <c r="A17" s="36"/>
      <c r="B17" s="37"/>
      <c r="C17" s="37" t="s">
        <v>59</v>
      </c>
      <c r="D17" s="37"/>
      <c r="E17" s="38">
        <f>SUM(E8:E16)</f>
        <v>31950000</v>
      </c>
      <c r="F17" s="37"/>
    </row>
    <row r="19" spans="1:7" ht="15.75" customHeight="1">
      <c r="A19" s="22"/>
      <c r="B19" s="1"/>
      <c r="C19" s="1"/>
      <c r="D19" s="39" t="s">
        <v>60</v>
      </c>
      <c r="E19" s="39"/>
      <c r="F19" s="39"/>
      <c r="G19" s="12"/>
    </row>
    <row r="20" spans="1:7" ht="15.75" customHeight="1">
      <c r="A20" s="2"/>
      <c r="B20" s="4" t="s">
        <v>62</v>
      </c>
      <c r="C20" s="4"/>
      <c r="D20" s="40" t="s">
        <v>61</v>
      </c>
      <c r="E20" s="40"/>
      <c r="F20" s="40"/>
      <c r="G20" s="4"/>
    </row>
    <row r="21" spans="1:7" ht="15.75">
      <c r="A21" s="137"/>
      <c r="B21" s="138"/>
      <c r="C21" s="139"/>
      <c r="D21" s="140"/>
      <c r="E21" s="140"/>
      <c r="F21" s="114"/>
      <c r="G21" s="114"/>
    </row>
    <row r="22" spans="1:7" ht="15.75">
      <c r="A22" s="137"/>
      <c r="B22" s="138"/>
      <c r="C22" s="139"/>
      <c r="D22" s="140"/>
      <c r="E22" s="140"/>
      <c r="F22" s="114"/>
      <c r="G22" s="114"/>
    </row>
    <row r="23" spans="1:7" ht="15.75">
      <c r="A23" s="137"/>
      <c r="B23" s="138"/>
      <c r="C23" s="139"/>
      <c r="D23" s="140"/>
      <c r="E23" s="140"/>
      <c r="F23" s="114"/>
      <c r="G23" s="114"/>
    </row>
    <row r="24" spans="1:7" ht="15.75">
      <c r="A24" s="137"/>
      <c r="B24" s="138"/>
      <c r="C24" s="139"/>
      <c r="D24" s="140"/>
      <c r="E24" s="140"/>
      <c r="F24" s="114"/>
      <c r="G24" s="114"/>
    </row>
    <row r="25" spans="1:7" ht="15.75">
      <c r="A25" s="137"/>
      <c r="B25" s="138"/>
      <c r="C25" s="139"/>
      <c r="D25" s="140"/>
      <c r="E25" s="140"/>
      <c r="F25" s="114"/>
      <c r="G25" s="114"/>
    </row>
    <row r="26" spans="1:7" ht="15.75" customHeight="1">
      <c r="A26" s="151" t="s">
        <v>441</v>
      </c>
      <c r="B26" s="151"/>
      <c r="C26" s="1"/>
      <c r="D26" s="151" t="s">
        <v>440</v>
      </c>
      <c r="E26" s="151"/>
      <c r="F26" s="151"/>
      <c r="G26" s="1"/>
    </row>
  </sheetData>
  <sheetProtection/>
  <mergeCells count="10">
    <mergeCell ref="A26:B26"/>
    <mergeCell ref="D19:F19"/>
    <mergeCell ref="D20:F20"/>
    <mergeCell ref="D26:F26"/>
    <mergeCell ref="A1:C1"/>
    <mergeCell ref="D1:F1"/>
    <mergeCell ref="A2:C2"/>
    <mergeCell ref="D2:F2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cp:lastPrinted>2017-11-06T07:44:51Z</cp:lastPrinted>
  <dcterms:created xsi:type="dcterms:W3CDTF">2017-11-06T04:08:43Z</dcterms:created>
  <dcterms:modified xsi:type="dcterms:W3CDTF">2017-11-06T07:47:26Z</dcterms:modified>
  <cp:category/>
  <cp:version/>
  <cp:contentType/>
  <cp:contentStatus/>
</cp:coreProperties>
</file>