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110" activeTab="2"/>
  </bookViews>
  <sheets>
    <sheet name="Lương T2" sheetId="1" r:id="rId1"/>
    <sheet name="Truy lĩnh lương" sheetId="2" r:id="rId2"/>
    <sheet name="Tiền tết" sheetId="3" r:id="rId3"/>
  </sheets>
  <definedNames/>
  <calcPr fullCalcOnLoad="1"/>
</workbook>
</file>

<file path=xl/sharedStrings.xml><?xml version="1.0" encoding="utf-8"?>
<sst xmlns="http://schemas.openxmlformats.org/spreadsheetml/2006/main" count="1051" uniqueCount="375">
  <si>
    <t>§¹i häc th¸i nguyªn</t>
  </si>
  <si>
    <t xml:space="preserve">Tr­êng Cao ®¼ng kinh tÕ kü thuËt </t>
  </si>
  <si>
    <t>STT</t>
  </si>
  <si>
    <t>Hä vµ tªn</t>
  </si>
  <si>
    <t>Tµi kho¶n</t>
  </si>
  <si>
    <t>Sè tiÒn</t>
  </si>
  <si>
    <t>Thu C§ phÝ</t>
  </si>
  <si>
    <t>Sè tiÒn thùc lÜnh</t>
  </si>
  <si>
    <t>NguyÔn §×nh</t>
  </si>
  <si>
    <t>M·n</t>
  </si>
  <si>
    <t xml:space="preserve">Ng« Xu©n </t>
  </si>
  <si>
    <t>Hoµng</t>
  </si>
  <si>
    <t>NguyÔn V¨n</t>
  </si>
  <si>
    <t>B×nh</t>
  </si>
  <si>
    <t>ViÖt</t>
  </si>
  <si>
    <t xml:space="preserve">D­¬ng Anh  </t>
  </si>
  <si>
    <t>§øc</t>
  </si>
  <si>
    <t>NguyÔn M¹nh</t>
  </si>
  <si>
    <t>C­êng</t>
  </si>
  <si>
    <t>Tr­¬ng Thuý</t>
  </si>
  <si>
    <t>Hång</t>
  </si>
  <si>
    <t>D­¬ng Quang</t>
  </si>
  <si>
    <t>S¶n</t>
  </si>
  <si>
    <t xml:space="preserve">L­¬ng ThÞ </t>
  </si>
  <si>
    <t>Mai</t>
  </si>
  <si>
    <t xml:space="preserve">Ph¹m ThÞ </t>
  </si>
  <si>
    <t>Liªn</t>
  </si>
  <si>
    <t>L­¬ng Anh</t>
  </si>
  <si>
    <t>D©n</t>
  </si>
  <si>
    <t xml:space="preserve">Tr­¬ng §¹i </t>
  </si>
  <si>
    <t xml:space="preserve">Vò V¨n </t>
  </si>
  <si>
    <t>§am</t>
  </si>
  <si>
    <t xml:space="preserve">NguyÔn ThÞ </t>
  </si>
  <si>
    <t>T©m</t>
  </si>
  <si>
    <t>TrÇn Minh</t>
  </si>
  <si>
    <t>Tr­êng</t>
  </si>
  <si>
    <t>Th­êng</t>
  </si>
  <si>
    <t xml:space="preserve">Ph¹m H÷u </t>
  </si>
  <si>
    <t>Hu©n</t>
  </si>
  <si>
    <t xml:space="preserve">NguyÔn TiÕn </t>
  </si>
  <si>
    <t>ThÞnh</t>
  </si>
  <si>
    <t>D­¬ng Ngäc</t>
  </si>
  <si>
    <t>§­¬ng</t>
  </si>
  <si>
    <t xml:space="preserve">Ng« </t>
  </si>
  <si>
    <t xml:space="preserve">Ma §×nh </t>
  </si>
  <si>
    <t>Bé</t>
  </si>
  <si>
    <t>Ph¹m V¨n</t>
  </si>
  <si>
    <t>TÊn</t>
  </si>
  <si>
    <t xml:space="preserve">Tr­¬ng T ViÖt </t>
  </si>
  <si>
    <t>Ph­¬ng</t>
  </si>
  <si>
    <t xml:space="preserve">Bïi ThÞ </t>
  </si>
  <si>
    <t>H¹nh</t>
  </si>
  <si>
    <t xml:space="preserve">TrÇn B¸ </t>
  </si>
  <si>
    <t>TrÝ</t>
  </si>
  <si>
    <t>Nga</t>
  </si>
  <si>
    <t xml:space="preserve">TrÇn Ngäc </t>
  </si>
  <si>
    <t>Hïng</t>
  </si>
  <si>
    <t>Ph¹m ThÞ</t>
  </si>
  <si>
    <t>Hiªm</t>
  </si>
  <si>
    <t xml:space="preserve">Bïi Thu </t>
  </si>
  <si>
    <t>Hoµ</t>
  </si>
  <si>
    <t>NguyÔn ThÞ Thu</t>
  </si>
  <si>
    <t>Trang</t>
  </si>
  <si>
    <t xml:space="preserve">Mai Thanh </t>
  </si>
  <si>
    <t xml:space="preserve">Tïng </t>
  </si>
  <si>
    <t>NguyÔn Duy</t>
  </si>
  <si>
    <t>Lam</t>
  </si>
  <si>
    <t xml:space="preserve">Ma T Thuý </t>
  </si>
  <si>
    <t>V©n</t>
  </si>
  <si>
    <t>H¶i</t>
  </si>
  <si>
    <t>Lª ThÞ</t>
  </si>
  <si>
    <t>Thu</t>
  </si>
  <si>
    <t>NguyÔn Thu</t>
  </si>
  <si>
    <t>Thuú</t>
  </si>
  <si>
    <t>Vò Minh</t>
  </si>
  <si>
    <t>Hµ</t>
  </si>
  <si>
    <t>Ninh V¨n</t>
  </si>
  <si>
    <t>Quý</t>
  </si>
  <si>
    <t>§ç ThÞ V©n</t>
  </si>
  <si>
    <t>Giang</t>
  </si>
  <si>
    <t>Nguyễn Vũ</t>
  </si>
  <si>
    <t xml:space="preserve">Quang </t>
  </si>
  <si>
    <t>Hoµng Anh</t>
  </si>
  <si>
    <t>Dòng</t>
  </si>
  <si>
    <t>NguyÔn ThÞ BÝch</t>
  </si>
  <si>
    <t>Ngµ</t>
  </si>
  <si>
    <t xml:space="preserve">§Æng V¨n </t>
  </si>
  <si>
    <t>NghiÖp</t>
  </si>
  <si>
    <t>TrÇn ThÞ Thu</t>
  </si>
  <si>
    <t>HiÒn</t>
  </si>
  <si>
    <t>Vò ThÞ ¸nh</t>
  </si>
  <si>
    <t>HuyÒn</t>
  </si>
  <si>
    <t>NguyÔn Thuú</t>
  </si>
  <si>
    <t>Linh</t>
  </si>
  <si>
    <t>§ç ThÞ</t>
  </si>
  <si>
    <t xml:space="preserve">§inh Ngäc </t>
  </si>
  <si>
    <t>B¸ch</t>
  </si>
  <si>
    <t>Ng ThÞ Ph­¬ng</t>
  </si>
  <si>
    <t>Th¶o</t>
  </si>
  <si>
    <t>Tr­¬ng ThÞ</t>
  </si>
  <si>
    <t>TÝnh</t>
  </si>
  <si>
    <t>NguyÔn T Minh</t>
  </si>
  <si>
    <t>HuÖ</t>
  </si>
  <si>
    <t>QuyÒn ThÞ</t>
  </si>
  <si>
    <t>Dung</t>
  </si>
  <si>
    <t>NguyÔn ThÞ</t>
  </si>
  <si>
    <t>XuyÕn</t>
  </si>
  <si>
    <t xml:space="preserve">Hµ Quang </t>
  </si>
  <si>
    <t>Trung</t>
  </si>
  <si>
    <t xml:space="preserve">øng Träng </t>
  </si>
  <si>
    <t>Kh¸nh</t>
  </si>
  <si>
    <t>NguyÔn T V©n</t>
  </si>
  <si>
    <t>Chi</t>
  </si>
  <si>
    <t xml:space="preserve">TrÇn Lª </t>
  </si>
  <si>
    <t>Duy</t>
  </si>
  <si>
    <t>Lª ThÞ BÝch</t>
  </si>
  <si>
    <t>Ngäc</t>
  </si>
  <si>
    <t>Tr­¬ng Thu</t>
  </si>
  <si>
    <t>H­¬ng</t>
  </si>
  <si>
    <t>NguyÔn ThÞ Anh</t>
  </si>
  <si>
    <t>Hoa</t>
  </si>
  <si>
    <t>D­¬ng Qïynh</t>
  </si>
  <si>
    <t>TrÇn ThÞ TuyÕt</t>
  </si>
  <si>
    <t>Nhung</t>
  </si>
  <si>
    <t>D­¬ng Thu</t>
  </si>
  <si>
    <t>Hå T Thanh</t>
  </si>
  <si>
    <t xml:space="preserve">Ninh Hång </t>
  </si>
  <si>
    <t>PhÊn</t>
  </si>
  <si>
    <t>NguyÔn ThÞ Quúnh</t>
  </si>
  <si>
    <t xml:space="preserve">TrÇn Anh </t>
  </si>
  <si>
    <t>S¬n</t>
  </si>
  <si>
    <t xml:space="preserve">NguyÔn ThÞ BÝch </t>
  </si>
  <si>
    <t xml:space="preserve">§µo ThÞ </t>
  </si>
  <si>
    <t xml:space="preserve">Hµ ThÞ </t>
  </si>
  <si>
    <t>Anh</t>
  </si>
  <si>
    <t>Vò §øc</t>
  </si>
  <si>
    <t>TrÇn ThÞ Ngäc</t>
  </si>
  <si>
    <t>Ma ThÞ</t>
  </si>
  <si>
    <t>H»ng</t>
  </si>
  <si>
    <t>Cao ThÞ Minh</t>
  </si>
  <si>
    <t xml:space="preserve">Hoµng ThÞ Hång </t>
  </si>
  <si>
    <t>Thuý</t>
  </si>
  <si>
    <t>NguyÔn ThÕ</t>
  </si>
  <si>
    <t>Kiªn</t>
  </si>
  <si>
    <t>NguyÔn Ph­¬ng</t>
  </si>
  <si>
    <t>Hå ThÞ</t>
  </si>
  <si>
    <t>§µn</t>
  </si>
  <si>
    <t xml:space="preserve">Vò B¹ch </t>
  </si>
  <si>
    <t>§iÖp</t>
  </si>
  <si>
    <t xml:space="preserve">Vò Nguyªn </t>
  </si>
  <si>
    <t>Häc</t>
  </si>
  <si>
    <t xml:space="preserve">TrÇn  Quang </t>
  </si>
  <si>
    <t>Hanh</t>
  </si>
  <si>
    <t xml:space="preserve">NguyÔn Xu©n </t>
  </si>
  <si>
    <t>TiÕn</t>
  </si>
  <si>
    <t xml:space="preserve">Hoµng V¨n </t>
  </si>
  <si>
    <t>Huynh</t>
  </si>
  <si>
    <t xml:space="preserve">Ng« M¹nh </t>
  </si>
  <si>
    <t xml:space="preserve">TrÇn V¨n </t>
  </si>
  <si>
    <t>Quang</t>
  </si>
  <si>
    <t>Sao</t>
  </si>
  <si>
    <t xml:space="preserve">NguyÔn T Thu </t>
  </si>
  <si>
    <t>Hoµi</t>
  </si>
  <si>
    <t>§µm Anh</t>
  </si>
  <si>
    <t>TuÖ</t>
  </si>
  <si>
    <t>Ph¹m §×nh</t>
  </si>
  <si>
    <t>TiÖp</t>
  </si>
  <si>
    <t xml:space="preserve">D­¬ng M¹nh </t>
  </si>
  <si>
    <t>TrÇn Trung</t>
  </si>
  <si>
    <t xml:space="preserve">N«ng V¨n </t>
  </si>
  <si>
    <t>HiÖn</t>
  </si>
  <si>
    <t xml:space="preserve">Lª §øc </t>
  </si>
  <si>
    <t>ChÝnh</t>
  </si>
  <si>
    <t xml:space="preserve">Vò §×nh </t>
  </si>
  <si>
    <t xml:space="preserve">NguyÔn </t>
  </si>
  <si>
    <t xml:space="preserve">NguyÔn V¨n </t>
  </si>
  <si>
    <t xml:space="preserve">NguyÔn ThÞ  LÖ </t>
  </si>
  <si>
    <t xml:space="preserve">NguyÔn Thµnh </t>
  </si>
  <si>
    <t>§ång</t>
  </si>
  <si>
    <t xml:space="preserve">D­¬ng V¨n </t>
  </si>
  <si>
    <t>Oanh</t>
  </si>
  <si>
    <t>Vò Xu©n</t>
  </si>
  <si>
    <t xml:space="preserve">Ph¹m §øc </t>
  </si>
  <si>
    <t xml:space="preserve">Hoµng ThÕ </t>
  </si>
  <si>
    <t>NguyÔn  H¶i</t>
  </si>
  <si>
    <t xml:space="preserve">Vâ ThÞ </t>
  </si>
  <si>
    <t xml:space="preserve">PhanThanh </t>
  </si>
  <si>
    <t>Ch­¬ng</t>
  </si>
  <si>
    <t>Vò  ¸nh</t>
  </si>
  <si>
    <t>Vò M¹nh</t>
  </si>
  <si>
    <t>Thuû</t>
  </si>
  <si>
    <t xml:space="preserve">§ç Th¸i </t>
  </si>
  <si>
    <t>§ç §øc</t>
  </si>
  <si>
    <t>Lª ThÞ  Minh</t>
  </si>
  <si>
    <t>NguyÖt</t>
  </si>
  <si>
    <t xml:space="preserve">Hoµng Träng </t>
  </si>
  <si>
    <t>Th©n</t>
  </si>
  <si>
    <t>Vinh</t>
  </si>
  <si>
    <t>Ph¹m T Thu</t>
  </si>
  <si>
    <t>Th¾m</t>
  </si>
  <si>
    <t>NguyÔn §øc</t>
  </si>
  <si>
    <t>Lan</t>
  </si>
  <si>
    <t>La Ngäc</t>
  </si>
  <si>
    <t>Tïng</t>
  </si>
  <si>
    <t>NguyÔn Tr­êng</t>
  </si>
  <si>
    <t>Sinh</t>
  </si>
  <si>
    <t>L· §ç Kh¸nh</t>
  </si>
  <si>
    <t>Vò §×nh</t>
  </si>
  <si>
    <t>Thanh</t>
  </si>
  <si>
    <t>Lª ThÞ Minh</t>
  </si>
  <si>
    <t>T©n</t>
  </si>
  <si>
    <t>§Æng Vò</t>
  </si>
  <si>
    <t>NguyÔn Hoµng</t>
  </si>
  <si>
    <t xml:space="preserve">§ç ThÞ </t>
  </si>
  <si>
    <t>Thñy</t>
  </si>
  <si>
    <t>§«ng</t>
  </si>
  <si>
    <t>Bïi ViÕt</t>
  </si>
  <si>
    <t>Thµnh</t>
  </si>
  <si>
    <t>Vò V¨n</t>
  </si>
  <si>
    <t>H­ng</t>
  </si>
  <si>
    <t xml:space="preserve">Phïng T H¶i </t>
  </si>
  <si>
    <t>YÕn</t>
  </si>
  <si>
    <t xml:space="preserve">H­êng </t>
  </si>
  <si>
    <t xml:space="preserve">H÷u ThÞ Hång </t>
  </si>
  <si>
    <t xml:space="preserve">NguyÔn Quèc </t>
  </si>
  <si>
    <t xml:space="preserve">Vâ ViÖt </t>
  </si>
  <si>
    <t>Loan</t>
  </si>
  <si>
    <t>TrÇn ThÞ</t>
  </si>
  <si>
    <t xml:space="preserve">Th©n V¨n </t>
  </si>
  <si>
    <t>Khëi</t>
  </si>
  <si>
    <t>LËp</t>
  </si>
  <si>
    <t>Bïi ThÞ</t>
  </si>
  <si>
    <t>Ng« Quang</t>
  </si>
  <si>
    <t>Hµ T Thu</t>
  </si>
  <si>
    <t>Hoµng ThÞ</t>
  </si>
  <si>
    <t>Lý</t>
  </si>
  <si>
    <t>NguyÔn T Lª</t>
  </si>
  <si>
    <t>TrÇn Xu©n</t>
  </si>
  <si>
    <t xml:space="preserve"> ThÞnh</t>
  </si>
  <si>
    <t>§ång Quang</t>
  </si>
  <si>
    <t>TrÇn §×nh</t>
  </si>
  <si>
    <t>Ðt</t>
  </si>
  <si>
    <t xml:space="preserve">Vò ThÞ BÝch </t>
  </si>
  <si>
    <t>Phïng ThÞ Thu</t>
  </si>
  <si>
    <t>NguyÔn ThÞ Ngäc</t>
  </si>
  <si>
    <t xml:space="preserve">§oµn ThÞ </t>
  </si>
  <si>
    <t xml:space="preserve">Ph¹m Ngäc </t>
  </si>
  <si>
    <t>Tø</t>
  </si>
  <si>
    <t xml:space="preserve">NguyÔn H÷u </t>
  </si>
  <si>
    <t>Vò ThÞ Kim</t>
  </si>
  <si>
    <t xml:space="preserve"> YÕn</t>
  </si>
  <si>
    <t xml:space="preserve">NguyÔn Ph­¬ng </t>
  </si>
  <si>
    <t>Ly</t>
  </si>
  <si>
    <t>Khu«ng ThÞ Kim</t>
  </si>
  <si>
    <t>Khuyªn</t>
  </si>
  <si>
    <t xml:space="preserve">Bïi §øc </t>
  </si>
  <si>
    <t>Thi</t>
  </si>
  <si>
    <t xml:space="preserve">TrÇn ThÞ </t>
  </si>
  <si>
    <t>N«ng V¨n</t>
  </si>
  <si>
    <t xml:space="preserve"> Huy</t>
  </si>
  <si>
    <t xml:space="preserve">Ma M¹nh </t>
  </si>
  <si>
    <t>Th¾ng</t>
  </si>
  <si>
    <t>Hoµng ThÞ BÝch</t>
  </si>
  <si>
    <t>NguyÔn ThÞ Thïy</t>
  </si>
  <si>
    <t xml:space="preserve">KiÒu T Thanh </t>
  </si>
  <si>
    <t xml:space="preserve">Hoµng ThÞ Thuý </t>
  </si>
  <si>
    <t>D­¬ng</t>
  </si>
  <si>
    <t>Lª ThÞ Thu</t>
  </si>
  <si>
    <t>Vò ThÞ Ngäc</t>
  </si>
  <si>
    <t>BÝch</t>
  </si>
  <si>
    <t xml:space="preserve">§Æng ThÞ </t>
  </si>
  <si>
    <t xml:space="preserve">NguyÔn LÖ </t>
  </si>
  <si>
    <t>NguyÔn ThÞ Hoµi</t>
  </si>
  <si>
    <t xml:space="preserve"> ThuËn</t>
  </si>
  <si>
    <t>D­¬ng M¹nh</t>
  </si>
  <si>
    <t>NguyÔn ThÞ Lan</t>
  </si>
  <si>
    <t>Vò ThÞ</t>
  </si>
  <si>
    <t>Th¬m</t>
  </si>
  <si>
    <t xml:space="preserve">§ç Tr­êng </t>
  </si>
  <si>
    <t>Bïi Ngäc</t>
  </si>
  <si>
    <t>To¶n</t>
  </si>
  <si>
    <t xml:space="preserve">Lª V¨n </t>
  </si>
  <si>
    <t xml:space="preserve">Hå Xu©n </t>
  </si>
  <si>
    <t>HiÖp</t>
  </si>
  <si>
    <t xml:space="preserve">V­¬ng ThÞ Nh­ </t>
  </si>
  <si>
    <t>ThÕ</t>
  </si>
  <si>
    <t xml:space="preserve">TrÇn Quang </t>
  </si>
  <si>
    <t>ThuËn</t>
  </si>
  <si>
    <t>Chinh</t>
  </si>
  <si>
    <t>TrÇn Ph¹m Kim</t>
  </si>
  <si>
    <t>Ng©n</t>
  </si>
  <si>
    <t xml:space="preserve">§ç V¨n </t>
  </si>
  <si>
    <t>Chóc</t>
  </si>
  <si>
    <t xml:space="preserve">Vò ThÞ Hång </t>
  </si>
  <si>
    <t>Trô</t>
  </si>
  <si>
    <t xml:space="preserve">NguyÔn §×nh </t>
  </si>
  <si>
    <t>ChiÕn</t>
  </si>
  <si>
    <t>Ph¹m ThÞ Minh</t>
  </si>
  <si>
    <t>Ng« ThÞ Thïy</t>
  </si>
  <si>
    <t xml:space="preserve">Lª Linh </t>
  </si>
  <si>
    <t>KiÒu ThÞ Lan</t>
  </si>
  <si>
    <t xml:space="preserve"> Ph­¬ng</t>
  </si>
  <si>
    <t>Tr­¬ng §øc</t>
  </si>
  <si>
    <t xml:space="preserve">NguyÔn Duy </t>
  </si>
  <si>
    <t>TruyÒn</t>
  </si>
  <si>
    <t xml:space="preserve">Phan B¸ </t>
  </si>
  <si>
    <t>TrÇn ViÖt</t>
  </si>
  <si>
    <t xml:space="preserve">Ph¹m Quang </t>
  </si>
  <si>
    <t>Huy</t>
  </si>
  <si>
    <t>T¸m</t>
  </si>
  <si>
    <t>§Æng TuÊn</t>
  </si>
  <si>
    <t>Hoµng ThÕ</t>
  </si>
  <si>
    <t>Chung</t>
  </si>
  <si>
    <t xml:space="preserve">§ç Cao </t>
  </si>
  <si>
    <t>¢u ThÞ</t>
  </si>
  <si>
    <t>TrÇn Ph­¬ng</t>
  </si>
  <si>
    <t xml:space="preserve"> Thuû</t>
  </si>
  <si>
    <t>NguyÔn TiÕn</t>
  </si>
  <si>
    <t xml:space="preserve">Hoµng ThÞ Thanh </t>
  </si>
  <si>
    <t xml:space="preserve">§µo §oµn </t>
  </si>
  <si>
    <t>M¹nh</t>
  </si>
  <si>
    <t xml:space="preserve">TrÇn ThÞ  </t>
  </si>
  <si>
    <t xml:space="preserve">Hoµng </t>
  </si>
  <si>
    <t xml:space="preserve">NguyÔn Thu </t>
  </si>
  <si>
    <t xml:space="preserve">Ng« H÷u </t>
  </si>
  <si>
    <t>TrÇn Hång</t>
  </si>
  <si>
    <t xml:space="preserve">§Æng  ThÞ </t>
  </si>
  <si>
    <t>Duyªn</t>
  </si>
  <si>
    <t>NguyÔn H¶i</t>
  </si>
  <si>
    <t>Chu §øc</t>
  </si>
  <si>
    <t>D­¬ng ThÞ</t>
  </si>
  <si>
    <t>§ç Minh</t>
  </si>
  <si>
    <t>Khoa</t>
  </si>
  <si>
    <t>L¹i ThÞ</t>
  </si>
  <si>
    <t xml:space="preserve"> N«ng ThÞ</t>
  </si>
  <si>
    <t>H­êng</t>
  </si>
  <si>
    <t>D­¬ng Minh</t>
  </si>
  <si>
    <t>To¸n</t>
  </si>
  <si>
    <t xml:space="preserve">Ph¹m ViÖt </t>
  </si>
  <si>
    <t xml:space="preserve">                     Ngµy      th¸ng     n¨m 2015</t>
  </si>
  <si>
    <t xml:space="preserve">KÕ to¸n tr­ëng </t>
  </si>
  <si>
    <t>HiÖu tr­ëng</t>
  </si>
  <si>
    <t>Danh s¸ch chuyÓn l­¬ng th¸ng 2/2015</t>
  </si>
  <si>
    <t>§oµn ThÞ Thanh</t>
  </si>
  <si>
    <t>Tó</t>
  </si>
  <si>
    <t>TrÇn TuÊn</t>
  </si>
  <si>
    <t>Danh s¸ch TRUY LÜNH L¦¥NG</t>
  </si>
  <si>
    <t>Ngµy      th¸ng     n¨m 2015</t>
  </si>
  <si>
    <t xml:space="preserve">Danh s¸ch chuyÓn tiÒn TÕT NGUY£N §¸N </t>
  </si>
  <si>
    <t>Vâ Quèc</t>
  </si>
  <si>
    <t xml:space="preserve">Ng« ThÞ </t>
  </si>
  <si>
    <t>Nguyªn</t>
  </si>
  <si>
    <t>Vò Méng</t>
  </si>
  <si>
    <t>Lý ThÞ</t>
  </si>
  <si>
    <t>Th¸i</t>
  </si>
  <si>
    <t xml:space="preserve">NguyÔn ThÞ  Mai </t>
  </si>
  <si>
    <t>NguyÔn ThÞ Kim</t>
  </si>
  <si>
    <t xml:space="preserve">Phan ThÞ </t>
  </si>
  <si>
    <t>Söu</t>
  </si>
  <si>
    <t>Lª ThÞ Kh¾c</t>
  </si>
  <si>
    <t xml:space="preserve">TrÇn ThÞ Thanh </t>
  </si>
  <si>
    <t>§ç Tr­êng</t>
  </si>
  <si>
    <t xml:space="preserve">Bïi Ngäc </t>
  </si>
  <si>
    <t>Vò Nguyªn</t>
  </si>
  <si>
    <t>Ng« ThÞ Hång</t>
  </si>
  <si>
    <t>Lª Linh</t>
  </si>
  <si>
    <t>§µo T Thu</t>
  </si>
  <si>
    <t>Thïy</t>
  </si>
  <si>
    <t xml:space="preserve">La ThÞ CÈm </t>
  </si>
  <si>
    <t>Lª Duy</t>
  </si>
  <si>
    <t>Héi</t>
  </si>
  <si>
    <t>¸nh</t>
  </si>
  <si>
    <t xml:space="preserve">Vò LÖ </t>
  </si>
  <si>
    <t>Tæng céng</t>
  </si>
  <si>
    <t xml:space="preserve">               Ngµy      th¸ng     n¨m 2015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</si>
</sst>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  <numFmt numFmtId="165" formatCode="#,##0.000"/>
  </numFmts>
  <fonts count="53">
    <font>
      <sz val="11"/>
      <color theme="1"/>
      <name val="Calibri"/>
      <family val="2"/>
    </font>
    <font>
      <sz val="11"/>
      <color indexed="63"/>
      <name val="Arial"/>
      <family val="2"/>
    </font>
    <font>
      <sz val="11"/>
      <color indexed="10"/>
      <name val="Arial"/>
      <family val="2"/>
    </font>
    <font>
      <sz val="10"/>
      <name val=".VnTimeH"/>
      <family val="2"/>
    </font>
    <font>
      <b/>
      <sz val="11"/>
      <name val=".VnTimeH"/>
      <family val="2"/>
    </font>
    <font>
      <b/>
      <sz val="16"/>
      <name val=".VnTimeH"/>
      <family val="2"/>
    </font>
    <font>
      <b/>
      <sz val="12"/>
      <name val=".VnTime"/>
      <family val="2"/>
    </font>
    <font>
      <sz val="11"/>
      <color indexed="63"/>
      <name val=".VnTime"/>
      <family val="2"/>
    </font>
    <font>
      <sz val="11"/>
      <color indexed="10"/>
      <name val=".VnTime"/>
      <family val="2"/>
    </font>
    <font>
      <b/>
      <sz val="11"/>
      <name val=".VnArial NarrowH"/>
      <family val="2"/>
    </font>
    <font>
      <i/>
      <sz val="12"/>
      <name val=".VnArial Narrow"/>
      <family val="2"/>
    </font>
    <font>
      <b/>
      <sz val="11"/>
      <color indexed="63"/>
      <name val="Arial"/>
      <family val="2"/>
    </font>
    <font>
      <sz val="10"/>
      <color indexed="8"/>
      <name val=".VnTimeH"/>
      <family val="2"/>
    </font>
    <font>
      <b/>
      <sz val="11"/>
      <color indexed="8"/>
      <name val=".VnTimeH"/>
      <family val="2"/>
    </font>
    <font>
      <sz val="12"/>
      <color indexed="8"/>
      <name val=".VnTime"/>
      <family val="2"/>
    </font>
    <font>
      <b/>
      <sz val="12"/>
      <color indexed="8"/>
      <name val=".VnTimeH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2"/>
      <color indexed="10"/>
      <name val=".VnTime"/>
      <family val="2"/>
    </font>
    <font>
      <b/>
      <sz val="11"/>
      <color indexed="8"/>
      <name val=".VnArial NarrowH"/>
      <family val="2"/>
    </font>
    <font>
      <i/>
      <sz val="12"/>
      <color indexed="8"/>
      <name val=".VnArial Narrow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.VnTime"/>
      <family val="2"/>
    </font>
    <font>
      <sz val="11"/>
      <color rgb="FFFF0000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1" fontId="50" fillId="0" borderId="11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3" fontId="50" fillId="0" borderId="11" xfId="0" applyNumberFormat="1" applyFont="1" applyBorder="1" applyAlignment="1">
      <alignment/>
    </xf>
    <xf numFmtId="3" fontId="51" fillId="0" borderId="11" xfId="0" applyNumberFormat="1" applyFont="1" applyBorder="1" applyAlignment="1">
      <alignment/>
    </xf>
    <xf numFmtId="1" fontId="51" fillId="0" borderId="11" xfId="0" applyNumberFormat="1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49" fillId="0" borderId="0" xfId="0" applyFont="1" applyAlignment="1">
      <alignment/>
    </xf>
    <xf numFmtId="1" fontId="51" fillId="0" borderId="11" xfId="0" applyNumberFormat="1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3" fontId="51" fillId="0" borderId="11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3" fontId="50" fillId="0" borderId="12" xfId="0" applyNumberFormat="1" applyFont="1" applyBorder="1" applyAlignment="1">
      <alignment/>
    </xf>
    <xf numFmtId="3" fontId="50" fillId="0" borderId="13" xfId="0" applyNumberFormat="1" applyFont="1" applyBorder="1" applyAlignment="1">
      <alignment/>
    </xf>
    <xf numFmtId="9" fontId="50" fillId="0" borderId="12" xfId="0" applyNumberFormat="1" applyFont="1" applyBorder="1" applyAlignment="1">
      <alignment/>
    </xf>
    <xf numFmtId="9" fontId="50" fillId="0" borderId="13" xfId="0" applyNumberFormat="1" applyFont="1" applyBorder="1" applyAlignment="1">
      <alignment/>
    </xf>
    <xf numFmtId="165" fontId="50" fillId="0" borderId="13" xfId="0" applyNumberFormat="1" applyFont="1" applyBorder="1" applyAlignment="1">
      <alignment/>
    </xf>
    <xf numFmtId="3" fontId="50" fillId="0" borderId="11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51" fillId="0" borderId="12" xfId="0" applyNumberFormat="1" applyFont="1" applyBorder="1" applyAlignment="1">
      <alignment/>
    </xf>
    <xf numFmtId="3" fontId="51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64" fontId="51" fillId="0" borderId="11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164" fontId="48" fillId="0" borderId="14" xfId="0" applyNumberFormat="1" applyFont="1" applyBorder="1" applyAlignment="1">
      <alignment/>
    </xf>
    <xf numFmtId="0" fontId="4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1" fontId="14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7" fillId="0" borderId="13" xfId="0" applyFont="1" applyBorder="1" applyAlignment="1">
      <alignment/>
    </xf>
    <xf numFmtId="3" fontId="14" fillId="0" borderId="12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3" fontId="52" fillId="0" borderId="13" xfId="0" applyNumberFormat="1" applyFont="1" applyBorder="1" applyAlignment="1">
      <alignment/>
    </xf>
    <xf numFmtId="1" fontId="52" fillId="0" borderId="11" xfId="0" applyNumberFormat="1" applyFont="1" applyBorder="1" applyAlignment="1">
      <alignment/>
    </xf>
    <xf numFmtId="3" fontId="52" fillId="0" borderId="11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9" fontId="14" fillId="0" borderId="12" xfId="0" applyNumberFormat="1" applyFont="1" applyBorder="1" applyAlignment="1">
      <alignment/>
    </xf>
    <xf numFmtId="9" fontId="14" fillId="0" borderId="13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1" fontId="14" fillId="0" borderId="19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/>
    </xf>
    <xf numFmtId="3" fontId="16" fillId="0" borderId="20" xfId="0" applyNumberFormat="1" applyFont="1" applyBorder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zoomScalePageLayoutView="0" workbookViewId="0" topLeftCell="A112">
      <selection activeCell="D134" sqref="D134"/>
    </sheetView>
  </sheetViews>
  <sheetFormatPr defaultColWidth="9.140625" defaultRowHeight="15"/>
  <cols>
    <col min="2" max="2" width="15.7109375" style="0" customWidth="1"/>
    <col min="4" max="4" width="20.28125" style="0" customWidth="1"/>
    <col min="5" max="5" width="16.421875" style="0" customWidth="1"/>
    <col min="6" max="6" width="17.140625" style="0" customWidth="1"/>
    <col min="7" max="7" width="15.57421875" style="0" customWidth="1"/>
  </cols>
  <sheetData>
    <row r="1" spans="1:4" s="1" customFormat="1" ht="15">
      <c r="A1" s="85" t="s">
        <v>0</v>
      </c>
      <c r="B1" s="85"/>
      <c r="C1" s="85"/>
      <c r="D1" s="85"/>
    </row>
    <row r="2" spans="1:4" s="1" customFormat="1" ht="16.5">
      <c r="A2" s="86" t="s">
        <v>1</v>
      </c>
      <c r="B2" s="86"/>
      <c r="C2" s="86"/>
      <c r="D2" s="86"/>
    </row>
    <row r="3" spans="1:4" s="1" customFormat="1" ht="16.5">
      <c r="A3" s="2"/>
      <c r="B3" s="3"/>
      <c r="C3" s="4"/>
      <c r="D3" s="4"/>
    </row>
    <row r="4" spans="1:7" s="1" customFormat="1" ht="21.75">
      <c r="A4" s="87" t="s">
        <v>342</v>
      </c>
      <c r="B4" s="87"/>
      <c r="C4" s="87"/>
      <c r="D4" s="87"/>
      <c r="E4" s="87"/>
      <c r="F4" s="87"/>
      <c r="G4" s="87"/>
    </row>
    <row r="5" spans="1:3" s="1" customFormat="1" ht="14.25">
      <c r="A5" s="2"/>
      <c r="C5" s="5"/>
    </row>
    <row r="6" spans="1:7" s="1" customFormat="1" ht="15.75">
      <c r="A6" s="6" t="s">
        <v>2</v>
      </c>
      <c r="B6" s="88" t="s">
        <v>3</v>
      </c>
      <c r="C6" s="88"/>
      <c r="D6" s="6" t="s">
        <v>4</v>
      </c>
      <c r="E6" s="6" t="s">
        <v>5</v>
      </c>
      <c r="F6" s="6" t="s">
        <v>6</v>
      </c>
      <c r="G6" s="6" t="s">
        <v>7</v>
      </c>
    </row>
    <row r="7" spans="1:7" s="1" customFormat="1" ht="15.75" customHeight="1">
      <c r="A7" s="7">
        <v>1</v>
      </c>
      <c r="B7" s="8" t="s">
        <v>8</v>
      </c>
      <c r="C7" s="9" t="s">
        <v>9</v>
      </c>
      <c r="D7" s="7">
        <v>39010000115192</v>
      </c>
      <c r="E7" s="10">
        <v>12082447</v>
      </c>
      <c r="F7" s="10">
        <v>111421</v>
      </c>
      <c r="G7" s="10">
        <f>E7-F7</f>
        <v>11971026</v>
      </c>
    </row>
    <row r="8" spans="1:7" s="1" customFormat="1" ht="15.75" customHeight="1">
      <c r="A8" s="7">
        <v>2</v>
      </c>
      <c r="B8" s="8" t="s">
        <v>10</v>
      </c>
      <c r="C8" s="9" t="s">
        <v>11</v>
      </c>
      <c r="D8" s="7">
        <v>39010000108040</v>
      </c>
      <c r="E8" s="10">
        <v>9759242</v>
      </c>
      <c r="F8" s="10">
        <v>89382.6</v>
      </c>
      <c r="G8" s="10">
        <f>E8-F8</f>
        <v>9669859.4</v>
      </c>
    </row>
    <row r="9" spans="1:7" s="1" customFormat="1" ht="15.75" customHeight="1">
      <c r="A9" s="7">
        <v>3</v>
      </c>
      <c r="B9" s="8" t="s">
        <v>12</v>
      </c>
      <c r="C9" s="9" t="s">
        <v>13</v>
      </c>
      <c r="D9" s="7">
        <v>39010000108031</v>
      </c>
      <c r="E9" s="10">
        <v>9711011</v>
      </c>
      <c r="F9" s="10">
        <v>88554.6</v>
      </c>
      <c r="G9" s="10">
        <f aca="true" t="shared" si="0" ref="G9:G15">E9-F9</f>
        <v>9622456.4</v>
      </c>
    </row>
    <row r="10" spans="1:7" s="1" customFormat="1" ht="15.75" customHeight="1">
      <c r="A10" s="7">
        <v>4</v>
      </c>
      <c r="B10" s="8" t="s">
        <v>15</v>
      </c>
      <c r="C10" s="9" t="s">
        <v>16</v>
      </c>
      <c r="D10" s="7">
        <v>39010000108077</v>
      </c>
      <c r="E10" s="11">
        <v>6140330</v>
      </c>
      <c r="F10" s="10">
        <v>53226.6</v>
      </c>
      <c r="G10" s="10">
        <f t="shared" si="0"/>
        <v>6087103.4</v>
      </c>
    </row>
    <row r="11" spans="1:7" s="1" customFormat="1" ht="15.75" customHeight="1">
      <c r="A11" s="7">
        <v>5</v>
      </c>
      <c r="B11" s="8" t="s">
        <v>17</v>
      </c>
      <c r="C11" s="9" t="s">
        <v>18</v>
      </c>
      <c r="D11" s="7">
        <v>39010000109627</v>
      </c>
      <c r="E11" s="11">
        <v>4884718</v>
      </c>
      <c r="F11" s="10">
        <v>41741.55</v>
      </c>
      <c r="G11" s="10">
        <f t="shared" si="0"/>
        <v>4842976.45</v>
      </c>
    </row>
    <row r="12" spans="1:7" s="15" customFormat="1" ht="15.75" customHeight="1">
      <c r="A12" s="12">
        <v>6</v>
      </c>
      <c r="B12" s="13" t="s">
        <v>19</v>
      </c>
      <c r="C12" s="14" t="s">
        <v>20</v>
      </c>
      <c r="D12" s="12">
        <v>39010000108068</v>
      </c>
      <c r="E12" s="11">
        <v>4617992</v>
      </c>
      <c r="F12" s="11">
        <v>40837</v>
      </c>
      <c r="G12" s="11">
        <f t="shared" si="0"/>
        <v>4577155</v>
      </c>
    </row>
    <row r="13" spans="1:7" s="1" customFormat="1" ht="15.75" customHeight="1">
      <c r="A13" s="7">
        <v>7</v>
      </c>
      <c r="B13" s="8" t="s">
        <v>21</v>
      </c>
      <c r="C13" s="9" t="s">
        <v>22</v>
      </c>
      <c r="D13" s="7">
        <v>39010000108457</v>
      </c>
      <c r="E13" s="11">
        <v>4178755</v>
      </c>
      <c r="F13" s="10">
        <v>46690</v>
      </c>
      <c r="G13" s="10">
        <f t="shared" si="0"/>
        <v>4132065</v>
      </c>
    </row>
    <row r="14" spans="1:7" s="1" customFormat="1" ht="15.75" customHeight="1">
      <c r="A14" s="7">
        <v>8</v>
      </c>
      <c r="B14" s="8" t="s">
        <v>23</v>
      </c>
      <c r="C14" s="9" t="s">
        <v>24</v>
      </c>
      <c r="D14" s="7">
        <v>39010000108253</v>
      </c>
      <c r="E14" s="10">
        <v>3435224</v>
      </c>
      <c r="F14" s="10">
        <v>38382.4</v>
      </c>
      <c r="G14" s="10">
        <f t="shared" si="0"/>
        <v>3396841.6</v>
      </c>
    </row>
    <row r="15" spans="1:7" s="1" customFormat="1" ht="15.75" customHeight="1">
      <c r="A15" s="7">
        <v>9</v>
      </c>
      <c r="B15" s="8" t="s">
        <v>25</v>
      </c>
      <c r="C15" s="9" t="s">
        <v>26</v>
      </c>
      <c r="D15" s="7">
        <v>39010000108758</v>
      </c>
      <c r="E15" s="10">
        <v>4336880</v>
      </c>
      <c r="F15" s="10">
        <v>47171.85</v>
      </c>
      <c r="G15" s="10">
        <f t="shared" si="0"/>
        <v>4289708.15</v>
      </c>
    </row>
    <row r="16" spans="1:7" s="1" customFormat="1" ht="15.75" customHeight="1">
      <c r="A16" s="7">
        <v>10</v>
      </c>
      <c r="B16" s="8" t="s">
        <v>27</v>
      </c>
      <c r="C16" s="9" t="s">
        <v>28</v>
      </c>
      <c r="D16" s="7">
        <v>39010000293478</v>
      </c>
      <c r="E16" s="10">
        <v>4693243</v>
      </c>
      <c r="F16" s="10">
        <v>41741.55</v>
      </c>
      <c r="G16" s="10">
        <f>E16-F16</f>
        <v>4651501.45</v>
      </c>
    </row>
    <row r="17" spans="1:7" s="1" customFormat="1" ht="15.75" customHeight="1">
      <c r="A17" s="7">
        <v>11</v>
      </c>
      <c r="B17" s="8" t="s">
        <v>343</v>
      </c>
      <c r="C17" s="9" t="s">
        <v>344</v>
      </c>
      <c r="D17" s="7">
        <v>39010000108086</v>
      </c>
      <c r="E17" s="10">
        <v>2748098</v>
      </c>
      <c r="F17" s="10">
        <v>30705</v>
      </c>
      <c r="G17" s="10">
        <f>E17-F17</f>
        <v>2717393</v>
      </c>
    </row>
    <row r="18" spans="1:7" s="15" customFormat="1" ht="16.5" customHeight="1">
      <c r="A18" s="7">
        <v>12</v>
      </c>
      <c r="B18" s="13" t="s">
        <v>29</v>
      </c>
      <c r="C18" s="14" t="s">
        <v>16</v>
      </c>
      <c r="D18" s="12">
        <v>39010000108217</v>
      </c>
      <c r="E18" s="11">
        <v>11321014</v>
      </c>
      <c r="F18" s="11">
        <v>98532</v>
      </c>
      <c r="G18" s="11">
        <f>E18-F18</f>
        <v>11222482</v>
      </c>
    </row>
    <row r="19" spans="1:7" s="1" customFormat="1" ht="15.75" customHeight="1">
      <c r="A19" s="7">
        <v>13</v>
      </c>
      <c r="B19" s="8" t="s">
        <v>30</v>
      </c>
      <c r="C19" s="9" t="s">
        <v>31</v>
      </c>
      <c r="D19" s="7">
        <v>39010000108262</v>
      </c>
      <c r="E19" s="10">
        <v>7470076</v>
      </c>
      <c r="F19" s="10">
        <v>65000.3</v>
      </c>
      <c r="G19" s="10">
        <f aca="true" t="shared" si="1" ref="G19:G82">E19-F19</f>
        <v>7405075.7</v>
      </c>
    </row>
    <row r="20" spans="1:7" s="1" customFormat="1" ht="15.75" customHeight="1">
      <c r="A20" s="7">
        <v>14</v>
      </c>
      <c r="B20" s="8" t="s">
        <v>32</v>
      </c>
      <c r="C20" s="9" t="s">
        <v>33</v>
      </c>
      <c r="D20" s="7">
        <v>39010000109140</v>
      </c>
      <c r="E20" s="10">
        <v>5485902</v>
      </c>
      <c r="F20" s="10">
        <v>61295</v>
      </c>
      <c r="G20" s="10">
        <f t="shared" si="1"/>
        <v>5424607</v>
      </c>
    </row>
    <row r="21" spans="1:7" s="1" customFormat="1" ht="15.75" customHeight="1">
      <c r="A21" s="7">
        <v>15</v>
      </c>
      <c r="B21" s="8" t="s">
        <v>34</v>
      </c>
      <c r="C21" s="9" t="s">
        <v>35</v>
      </c>
      <c r="D21" s="7">
        <v>39010000107533</v>
      </c>
      <c r="E21" s="10">
        <v>5899261</v>
      </c>
      <c r="F21" s="10">
        <v>53032.24999999999</v>
      </c>
      <c r="G21" s="10">
        <f t="shared" si="1"/>
        <v>5846228.75</v>
      </c>
    </row>
    <row r="22" spans="1:7" s="1" customFormat="1" ht="15.75" customHeight="1">
      <c r="A22" s="7">
        <v>16</v>
      </c>
      <c r="B22" s="8" t="s">
        <v>32</v>
      </c>
      <c r="C22" s="9" t="s">
        <v>36</v>
      </c>
      <c r="D22" s="7">
        <v>39010000108271</v>
      </c>
      <c r="E22" s="10">
        <v>4438228</v>
      </c>
      <c r="F22" s="10">
        <v>49589.15</v>
      </c>
      <c r="G22" s="10">
        <f t="shared" si="1"/>
        <v>4388638.85</v>
      </c>
    </row>
    <row r="23" spans="1:7" s="1" customFormat="1" ht="15.75" customHeight="1">
      <c r="A23" s="7">
        <v>17</v>
      </c>
      <c r="B23" s="8" t="s">
        <v>37</v>
      </c>
      <c r="C23" s="9" t="s">
        <v>38</v>
      </c>
      <c r="D23" s="7">
        <v>39010000108332</v>
      </c>
      <c r="E23" s="10">
        <v>3983333</v>
      </c>
      <c r="F23" s="10">
        <v>43221.6</v>
      </c>
      <c r="G23" s="10">
        <f t="shared" si="1"/>
        <v>3940111.4</v>
      </c>
    </row>
    <row r="24" spans="1:7" s="1" customFormat="1" ht="15.75" customHeight="1">
      <c r="A24" s="7">
        <v>18</v>
      </c>
      <c r="B24" s="8" t="s">
        <v>39</v>
      </c>
      <c r="C24" s="9" t="s">
        <v>40</v>
      </c>
      <c r="D24" s="7">
        <v>39010000108396</v>
      </c>
      <c r="E24" s="10">
        <v>3832515</v>
      </c>
      <c r="F24" s="10">
        <v>42821.4</v>
      </c>
      <c r="G24" s="10">
        <f t="shared" si="1"/>
        <v>3789693.6</v>
      </c>
    </row>
    <row r="25" spans="1:7" s="1" customFormat="1" ht="15.75" customHeight="1">
      <c r="A25" s="7">
        <v>19</v>
      </c>
      <c r="B25" s="8" t="s">
        <v>41</v>
      </c>
      <c r="C25" s="9" t="s">
        <v>42</v>
      </c>
      <c r="D25" s="7">
        <v>39010000108341</v>
      </c>
      <c r="E25" s="10">
        <v>4083240</v>
      </c>
      <c r="F25" s="10">
        <v>45622.8</v>
      </c>
      <c r="G25" s="10">
        <f t="shared" si="1"/>
        <v>4037617.2</v>
      </c>
    </row>
    <row r="26" spans="1:7" s="15" customFormat="1" ht="15.75" customHeight="1">
      <c r="A26" s="7">
        <v>20</v>
      </c>
      <c r="B26" s="13" t="s">
        <v>43</v>
      </c>
      <c r="C26" s="14" t="s">
        <v>18</v>
      </c>
      <c r="D26" s="12">
        <v>39010000107357</v>
      </c>
      <c r="E26" s="11">
        <f>10401954-300000</f>
        <v>10101954</v>
      </c>
      <c r="F26" s="11">
        <v>92119.6</v>
      </c>
      <c r="G26" s="11">
        <f t="shared" si="1"/>
        <v>10009834.4</v>
      </c>
    </row>
    <row r="27" spans="1:7" s="1" customFormat="1" ht="15.75" customHeight="1">
      <c r="A27" s="7">
        <v>21</v>
      </c>
      <c r="B27" s="8" t="s">
        <v>44</v>
      </c>
      <c r="C27" s="9" t="s">
        <v>45</v>
      </c>
      <c r="D27" s="7">
        <v>39010000109089</v>
      </c>
      <c r="E27" s="10">
        <v>10282041</v>
      </c>
      <c r="F27" s="10">
        <v>92032.2</v>
      </c>
      <c r="G27" s="10">
        <f t="shared" si="1"/>
        <v>10190008.8</v>
      </c>
    </row>
    <row r="28" spans="1:7" s="1" customFormat="1" ht="15.75" customHeight="1">
      <c r="A28" s="7">
        <v>22</v>
      </c>
      <c r="B28" s="8" t="s">
        <v>46</v>
      </c>
      <c r="C28" s="9" t="s">
        <v>47</v>
      </c>
      <c r="D28" s="7">
        <v>39010000108864</v>
      </c>
      <c r="E28" s="10">
        <v>10244570</v>
      </c>
      <c r="F28" s="10">
        <v>91143.25</v>
      </c>
      <c r="G28" s="10">
        <f t="shared" si="1"/>
        <v>10153426.75</v>
      </c>
    </row>
    <row r="29" spans="1:7" s="1" customFormat="1" ht="15.75" customHeight="1">
      <c r="A29" s="7">
        <v>23</v>
      </c>
      <c r="B29" s="8" t="s">
        <v>48</v>
      </c>
      <c r="C29" s="9" t="s">
        <v>49</v>
      </c>
      <c r="D29" s="7">
        <v>39010000109159</v>
      </c>
      <c r="E29" s="10">
        <v>7142477</v>
      </c>
      <c r="F29" s="10">
        <v>57844.99999999999</v>
      </c>
      <c r="G29" s="10">
        <f t="shared" si="1"/>
        <v>7084632</v>
      </c>
    </row>
    <row r="30" spans="1:7" s="1" customFormat="1" ht="15.75" customHeight="1">
      <c r="A30" s="7">
        <v>24</v>
      </c>
      <c r="B30" s="8" t="s">
        <v>50</v>
      </c>
      <c r="C30" s="9" t="s">
        <v>51</v>
      </c>
      <c r="D30" s="7">
        <v>39010000109168</v>
      </c>
      <c r="E30" s="10">
        <v>4154876</v>
      </c>
      <c r="F30" s="10">
        <v>46423.19999999999</v>
      </c>
      <c r="G30" s="10">
        <f t="shared" si="1"/>
        <v>4108452.8</v>
      </c>
    </row>
    <row r="31" spans="1:7" s="1" customFormat="1" ht="15.75" customHeight="1">
      <c r="A31" s="7">
        <v>25</v>
      </c>
      <c r="B31" s="8" t="s">
        <v>52</v>
      </c>
      <c r="C31" s="9" t="s">
        <v>53</v>
      </c>
      <c r="D31" s="7">
        <v>39010000109052</v>
      </c>
      <c r="E31" s="10">
        <v>4438228</v>
      </c>
      <c r="F31" s="10">
        <v>49589.15</v>
      </c>
      <c r="G31" s="10">
        <f t="shared" si="1"/>
        <v>4388638.85</v>
      </c>
    </row>
    <row r="32" spans="1:7" s="1" customFormat="1" ht="15.75" customHeight="1">
      <c r="A32" s="7">
        <v>26</v>
      </c>
      <c r="B32" s="8" t="s">
        <v>32</v>
      </c>
      <c r="C32" s="9" t="s">
        <v>54</v>
      </c>
      <c r="D32" s="7">
        <v>39010000108800</v>
      </c>
      <c r="E32" s="10">
        <v>4975705</v>
      </c>
      <c r="F32" s="10">
        <v>44390</v>
      </c>
      <c r="G32" s="10">
        <f t="shared" si="1"/>
        <v>4931315</v>
      </c>
    </row>
    <row r="33" spans="1:7" s="1" customFormat="1" ht="15.75" customHeight="1">
      <c r="A33" s="7">
        <v>27</v>
      </c>
      <c r="B33" s="8" t="s">
        <v>55</v>
      </c>
      <c r="C33" s="9" t="s">
        <v>56</v>
      </c>
      <c r="D33" s="7">
        <v>39010000109113</v>
      </c>
      <c r="E33" s="10">
        <v>3851177</v>
      </c>
      <c r="F33" s="10">
        <v>41745</v>
      </c>
      <c r="G33" s="10">
        <f t="shared" si="1"/>
        <v>3809432</v>
      </c>
    </row>
    <row r="34" spans="1:7" s="1" customFormat="1" ht="15.75" customHeight="1">
      <c r="A34" s="7">
        <v>28</v>
      </c>
      <c r="B34" s="8" t="s">
        <v>57</v>
      </c>
      <c r="C34" s="9" t="s">
        <v>58</v>
      </c>
      <c r="D34" s="7">
        <v>39010000108846</v>
      </c>
      <c r="E34" s="10">
        <v>3202750</v>
      </c>
      <c r="F34" s="10">
        <v>34500</v>
      </c>
      <c r="G34" s="10">
        <f t="shared" si="1"/>
        <v>3168250</v>
      </c>
    </row>
    <row r="35" spans="1:7" s="1" customFormat="1" ht="15.75" customHeight="1">
      <c r="A35" s="7">
        <v>29</v>
      </c>
      <c r="B35" s="8" t="s">
        <v>59</v>
      </c>
      <c r="C35" s="9" t="s">
        <v>60</v>
      </c>
      <c r="D35" s="7">
        <v>39010000108855</v>
      </c>
      <c r="E35" s="10">
        <f>3087750+68</f>
        <v>3087818</v>
      </c>
      <c r="F35" s="10">
        <f>34500-1</f>
        <v>34499</v>
      </c>
      <c r="G35" s="10">
        <f t="shared" si="1"/>
        <v>3053319</v>
      </c>
    </row>
    <row r="36" spans="1:7" s="1" customFormat="1" ht="15.75" customHeight="1">
      <c r="A36" s="7">
        <v>30</v>
      </c>
      <c r="B36" s="8" t="s">
        <v>61</v>
      </c>
      <c r="C36" s="9" t="s">
        <v>62</v>
      </c>
      <c r="D36" s="7">
        <v>39010000108882</v>
      </c>
      <c r="E36" s="10">
        <v>2748097</v>
      </c>
      <c r="F36" s="10">
        <v>30705</v>
      </c>
      <c r="G36" s="10">
        <f t="shared" si="1"/>
        <v>2717392</v>
      </c>
    </row>
    <row r="37" spans="1:7" s="1" customFormat="1" ht="15.75" customHeight="1">
      <c r="A37" s="7">
        <v>31</v>
      </c>
      <c r="B37" s="8" t="s">
        <v>17</v>
      </c>
      <c r="C37" s="9" t="s">
        <v>18</v>
      </c>
      <c r="D37" s="7">
        <v>39010000109450</v>
      </c>
      <c r="E37" s="10">
        <v>4810616</v>
      </c>
      <c r="F37" s="10">
        <v>40836.5</v>
      </c>
      <c r="G37" s="10">
        <f t="shared" si="1"/>
        <v>4769779.5</v>
      </c>
    </row>
    <row r="38" spans="1:7" s="1" customFormat="1" ht="15.75" customHeight="1">
      <c r="A38" s="7">
        <v>32</v>
      </c>
      <c r="B38" s="8" t="s">
        <v>25</v>
      </c>
      <c r="C38" s="9" t="s">
        <v>54</v>
      </c>
      <c r="D38" s="7">
        <v>39010000182770</v>
      </c>
      <c r="E38" s="10">
        <v>2748097</v>
      </c>
      <c r="F38" s="10">
        <v>30705</v>
      </c>
      <c r="G38" s="10">
        <f t="shared" si="1"/>
        <v>2717392</v>
      </c>
    </row>
    <row r="39" spans="1:7" s="1" customFormat="1" ht="15.75" customHeight="1">
      <c r="A39" s="7">
        <v>33</v>
      </c>
      <c r="B39" s="8" t="s">
        <v>63</v>
      </c>
      <c r="C39" s="9" t="s">
        <v>64</v>
      </c>
      <c r="D39" s="7">
        <v>39010000108138</v>
      </c>
      <c r="E39" s="10">
        <v>4918992</v>
      </c>
      <c r="F39" s="10">
        <v>42124.5</v>
      </c>
      <c r="G39" s="10">
        <f t="shared" si="1"/>
        <v>4876867.5</v>
      </c>
    </row>
    <row r="40" spans="1:7" s="15" customFormat="1" ht="15.75" customHeight="1">
      <c r="A40" s="12">
        <v>34</v>
      </c>
      <c r="B40" s="13" t="s">
        <v>65</v>
      </c>
      <c r="C40" s="14" t="s">
        <v>66</v>
      </c>
      <c r="D40" s="12">
        <v>39010000108633</v>
      </c>
      <c r="E40" s="11">
        <v>9770782</v>
      </c>
      <c r="F40" s="11">
        <v>88130.25</v>
      </c>
      <c r="G40" s="11">
        <f>E40-F40</f>
        <v>9682651.75</v>
      </c>
    </row>
    <row r="41" spans="1:7" s="1" customFormat="1" ht="15.75" customHeight="1">
      <c r="A41" s="7">
        <v>35</v>
      </c>
      <c r="B41" s="8" t="s">
        <v>67</v>
      </c>
      <c r="C41" s="9" t="s">
        <v>68</v>
      </c>
      <c r="D41" s="7">
        <v>39010000108572</v>
      </c>
      <c r="E41" s="10">
        <v>4652471</v>
      </c>
      <c r="F41" s="10">
        <v>41221.75000000001</v>
      </c>
      <c r="G41" s="10">
        <f t="shared" si="1"/>
        <v>4611249.25</v>
      </c>
    </row>
    <row r="42" spans="1:7" s="1" customFormat="1" ht="15.75" customHeight="1">
      <c r="A42" s="7">
        <v>36</v>
      </c>
      <c r="B42" s="8" t="s">
        <v>46</v>
      </c>
      <c r="C42" s="9" t="s">
        <v>69</v>
      </c>
      <c r="D42" s="7">
        <v>39010000108581</v>
      </c>
      <c r="E42" s="10">
        <v>4617991</v>
      </c>
      <c r="F42" s="10">
        <v>40836.5</v>
      </c>
      <c r="G42" s="10">
        <f t="shared" si="1"/>
        <v>4577154.5</v>
      </c>
    </row>
    <row r="43" spans="1:7" s="1" customFormat="1" ht="15.75" customHeight="1">
      <c r="A43" s="7">
        <v>37</v>
      </c>
      <c r="B43" s="8" t="s">
        <v>70</v>
      </c>
      <c r="C43" s="9" t="s">
        <v>71</v>
      </c>
      <c r="D43" s="7">
        <v>39010000108518</v>
      </c>
      <c r="E43" s="10">
        <v>4104637</v>
      </c>
      <c r="F43" s="10">
        <v>36225</v>
      </c>
      <c r="G43" s="10">
        <f t="shared" si="1"/>
        <v>4068412</v>
      </c>
    </row>
    <row r="44" spans="1:7" s="15" customFormat="1" ht="15.75" customHeight="1">
      <c r="A44" s="7">
        <v>38</v>
      </c>
      <c r="B44" s="13" t="s">
        <v>72</v>
      </c>
      <c r="C44" s="14" t="s">
        <v>73</v>
      </c>
      <c r="D44" s="12">
        <v>39010000108493</v>
      </c>
      <c r="E44" s="11">
        <f>5271895-300000</f>
        <v>4971895</v>
      </c>
      <c r="F44" s="11">
        <v>44051.9</v>
      </c>
      <c r="G44" s="11">
        <f t="shared" si="1"/>
        <v>4927843.1</v>
      </c>
    </row>
    <row r="45" spans="1:7" s="1" customFormat="1" ht="15.75" customHeight="1">
      <c r="A45" s="7">
        <v>39</v>
      </c>
      <c r="B45" s="8" t="s">
        <v>74</v>
      </c>
      <c r="C45" s="9" t="s">
        <v>16</v>
      </c>
      <c r="D45" s="7">
        <v>39010000143698</v>
      </c>
      <c r="E45" s="10">
        <v>4352750</v>
      </c>
      <c r="F45" s="10">
        <v>34500</v>
      </c>
      <c r="G45" s="10">
        <f t="shared" si="1"/>
        <v>4318250</v>
      </c>
    </row>
    <row r="46" spans="1:7" s="1" customFormat="1" ht="15.75" customHeight="1">
      <c r="A46" s="7">
        <v>40</v>
      </c>
      <c r="B46" s="8" t="s">
        <v>61</v>
      </c>
      <c r="C46" s="9" t="s">
        <v>75</v>
      </c>
      <c r="D46" s="7">
        <v>39010000155310</v>
      </c>
      <c r="E46" s="10">
        <v>3950250</v>
      </c>
      <c r="F46" s="10">
        <v>34500</v>
      </c>
      <c r="G46" s="10">
        <f t="shared" si="1"/>
        <v>3915750</v>
      </c>
    </row>
    <row r="47" spans="1:7" s="1" customFormat="1" ht="15.75" customHeight="1">
      <c r="A47" s="7">
        <v>41</v>
      </c>
      <c r="B47" s="8" t="s">
        <v>76</v>
      </c>
      <c r="C47" s="9" t="s">
        <v>77</v>
      </c>
      <c r="D47" s="7">
        <v>39010000137594</v>
      </c>
      <c r="E47" s="10">
        <v>4213600</v>
      </c>
      <c r="F47" s="10">
        <v>36800</v>
      </c>
      <c r="G47" s="10">
        <f t="shared" si="1"/>
        <v>4176800</v>
      </c>
    </row>
    <row r="48" spans="1:7" s="15" customFormat="1" ht="15.75" customHeight="1">
      <c r="A48" s="7">
        <v>42</v>
      </c>
      <c r="B48" s="13" t="s">
        <v>78</v>
      </c>
      <c r="C48" s="14" t="s">
        <v>79</v>
      </c>
      <c r="D48" s="12">
        <v>39010000134452</v>
      </c>
      <c r="E48" s="11">
        <f>5346690-900000</f>
        <v>4446690</v>
      </c>
      <c r="F48" s="11">
        <v>39243.75</v>
      </c>
      <c r="G48" s="11">
        <f t="shared" si="1"/>
        <v>4407446.25</v>
      </c>
    </row>
    <row r="49" spans="1:7" s="1" customFormat="1" ht="15.75" customHeight="1">
      <c r="A49" s="7">
        <v>43</v>
      </c>
      <c r="B49" s="8" t="s">
        <v>80</v>
      </c>
      <c r="C49" s="9" t="s">
        <v>81</v>
      </c>
      <c r="D49" s="7">
        <v>39010000134461</v>
      </c>
      <c r="E49" s="10">
        <v>405798</v>
      </c>
      <c r="F49" s="10">
        <v>12282</v>
      </c>
      <c r="G49" s="10">
        <f t="shared" si="1"/>
        <v>393516</v>
      </c>
    </row>
    <row r="50" spans="1:7" s="1" customFormat="1" ht="15.75" customHeight="1">
      <c r="A50" s="7">
        <v>44</v>
      </c>
      <c r="B50" s="8" t="s">
        <v>82</v>
      </c>
      <c r="C50" s="9" t="s">
        <v>83</v>
      </c>
      <c r="D50" s="7">
        <v>39010000208472</v>
      </c>
      <c r="E50" s="10">
        <v>405798</v>
      </c>
      <c r="F50" s="10">
        <v>12282</v>
      </c>
      <c r="G50" s="10">
        <f t="shared" si="1"/>
        <v>393516</v>
      </c>
    </row>
    <row r="51" spans="1:7" s="1" customFormat="1" ht="15.75" customHeight="1">
      <c r="A51" s="7">
        <v>45</v>
      </c>
      <c r="B51" s="8" t="s">
        <v>84</v>
      </c>
      <c r="C51" s="9" t="s">
        <v>85</v>
      </c>
      <c r="D51" s="7">
        <v>39010000208931</v>
      </c>
      <c r="E51" s="10">
        <v>3515722</v>
      </c>
      <c r="F51" s="10">
        <v>30705</v>
      </c>
      <c r="G51" s="10">
        <f t="shared" si="1"/>
        <v>3485017</v>
      </c>
    </row>
    <row r="52" spans="1:7" s="1" customFormat="1" ht="15.75" customHeight="1">
      <c r="A52" s="7">
        <v>46</v>
      </c>
      <c r="B52" s="8" t="s">
        <v>86</v>
      </c>
      <c r="C52" s="9" t="s">
        <v>87</v>
      </c>
      <c r="D52" s="7">
        <v>39010000233508</v>
      </c>
      <c r="E52" s="10">
        <v>3950250</v>
      </c>
      <c r="F52" s="10">
        <v>34500</v>
      </c>
      <c r="G52" s="10">
        <f t="shared" si="1"/>
        <v>3915750</v>
      </c>
    </row>
    <row r="53" spans="1:7" s="1" customFormat="1" ht="15.75" customHeight="1">
      <c r="A53" s="7">
        <v>47</v>
      </c>
      <c r="B53" s="8" t="s">
        <v>88</v>
      </c>
      <c r="C53" s="9" t="s">
        <v>89</v>
      </c>
      <c r="D53" s="7">
        <v>39010000233517</v>
      </c>
      <c r="E53" s="10">
        <v>3515722</v>
      </c>
      <c r="F53" s="10">
        <v>30705</v>
      </c>
      <c r="G53" s="10">
        <f t="shared" si="1"/>
        <v>3485017</v>
      </c>
    </row>
    <row r="54" spans="1:7" s="1" customFormat="1" ht="15.75" customHeight="1">
      <c r="A54" s="7">
        <v>48</v>
      </c>
      <c r="B54" s="8" t="s">
        <v>90</v>
      </c>
      <c r="C54" s="9" t="s">
        <v>91</v>
      </c>
      <c r="D54" s="7">
        <v>39010000233526</v>
      </c>
      <c r="E54" s="10">
        <v>3515722</v>
      </c>
      <c r="F54" s="10">
        <v>30705</v>
      </c>
      <c r="G54" s="10">
        <f t="shared" si="1"/>
        <v>3485017</v>
      </c>
    </row>
    <row r="55" spans="1:7" s="1" customFormat="1" ht="15.75" customHeight="1">
      <c r="A55" s="7">
        <v>49</v>
      </c>
      <c r="B55" s="8" t="s">
        <v>92</v>
      </c>
      <c r="C55" s="9" t="s">
        <v>93</v>
      </c>
      <c r="D55" s="7">
        <v>39010000233544</v>
      </c>
      <c r="E55" s="10">
        <v>3515722</v>
      </c>
      <c r="F55" s="10">
        <v>30705</v>
      </c>
      <c r="G55" s="10">
        <f t="shared" si="1"/>
        <v>3485017</v>
      </c>
    </row>
    <row r="56" spans="1:7" s="1" customFormat="1" ht="15.75" customHeight="1">
      <c r="A56" s="7">
        <v>50</v>
      </c>
      <c r="B56" s="8" t="s">
        <v>94</v>
      </c>
      <c r="C56" s="9" t="s">
        <v>75</v>
      </c>
      <c r="D56" s="7">
        <v>39010000107694</v>
      </c>
      <c r="E56" s="10">
        <v>4135515</v>
      </c>
      <c r="F56" s="10">
        <v>36570</v>
      </c>
      <c r="G56" s="10">
        <f t="shared" si="1"/>
        <v>4098945</v>
      </c>
    </row>
    <row r="57" spans="1:7" s="1" customFormat="1" ht="15.75" customHeight="1">
      <c r="A57" s="7">
        <v>51</v>
      </c>
      <c r="B57" s="8" t="s">
        <v>95</v>
      </c>
      <c r="C57" s="9" t="s">
        <v>96</v>
      </c>
      <c r="D57" s="7">
        <v>39010000233553</v>
      </c>
      <c r="E57" s="10">
        <v>3515722</v>
      </c>
      <c r="F57" s="10">
        <v>30705</v>
      </c>
      <c r="G57" s="10">
        <f t="shared" si="1"/>
        <v>3485017</v>
      </c>
    </row>
    <row r="58" spans="1:7" s="1" customFormat="1" ht="15.75" customHeight="1">
      <c r="A58" s="7">
        <v>52</v>
      </c>
      <c r="B58" s="8" t="s">
        <v>97</v>
      </c>
      <c r="C58" s="9" t="s">
        <v>98</v>
      </c>
      <c r="D58" s="7">
        <v>39010000233535</v>
      </c>
      <c r="E58" s="10">
        <v>3515722</v>
      </c>
      <c r="F58" s="10">
        <v>30705</v>
      </c>
      <c r="G58" s="10">
        <f t="shared" si="1"/>
        <v>3485017</v>
      </c>
    </row>
    <row r="59" spans="1:7" s="1" customFormat="1" ht="15.75" customHeight="1">
      <c r="A59" s="7">
        <v>53</v>
      </c>
      <c r="B59" s="8" t="s">
        <v>99</v>
      </c>
      <c r="C59" s="9" t="s">
        <v>100</v>
      </c>
      <c r="D59" s="7">
        <v>39010000364107</v>
      </c>
      <c r="E59" s="10">
        <v>3515722</v>
      </c>
      <c r="F59" s="10">
        <v>30705</v>
      </c>
      <c r="G59" s="10">
        <f t="shared" si="1"/>
        <v>3485017</v>
      </c>
    </row>
    <row r="60" spans="1:7" s="1" customFormat="1" ht="15.75" customHeight="1">
      <c r="A60" s="7">
        <v>54</v>
      </c>
      <c r="B60" s="8" t="s">
        <v>101</v>
      </c>
      <c r="C60" s="9" t="s">
        <v>102</v>
      </c>
      <c r="D60" s="7">
        <v>39010000399093</v>
      </c>
      <c r="E60" s="10">
        <v>3515722</v>
      </c>
      <c r="F60" s="10">
        <v>30705</v>
      </c>
      <c r="G60" s="10">
        <f t="shared" si="1"/>
        <v>3485017</v>
      </c>
    </row>
    <row r="61" spans="1:7" s="1" customFormat="1" ht="15.75" customHeight="1">
      <c r="A61" s="7">
        <v>55</v>
      </c>
      <c r="B61" s="8" t="s">
        <v>103</v>
      </c>
      <c r="C61" s="9" t="s">
        <v>104</v>
      </c>
      <c r="D61" s="7">
        <v>39010000399084</v>
      </c>
      <c r="E61" s="10">
        <v>3515722</v>
      </c>
      <c r="F61" s="10">
        <v>30705</v>
      </c>
      <c r="G61" s="10">
        <f t="shared" si="1"/>
        <v>3485017</v>
      </c>
    </row>
    <row r="62" spans="1:7" s="1" customFormat="1" ht="15.75" customHeight="1">
      <c r="A62" s="7">
        <v>56</v>
      </c>
      <c r="B62" s="8" t="s">
        <v>105</v>
      </c>
      <c r="C62" s="9" t="s">
        <v>106</v>
      </c>
      <c r="D62" s="7">
        <v>39010000418800</v>
      </c>
      <c r="E62" s="10">
        <v>3515722</v>
      </c>
      <c r="F62" s="10">
        <v>30705</v>
      </c>
      <c r="G62" s="10">
        <f t="shared" si="1"/>
        <v>3485017</v>
      </c>
    </row>
    <row r="63" spans="1:7" s="20" customFormat="1" ht="15.75" customHeight="1">
      <c r="A63" s="7">
        <v>57</v>
      </c>
      <c r="B63" s="17" t="s">
        <v>107</v>
      </c>
      <c r="C63" s="18" t="s">
        <v>108</v>
      </c>
      <c r="D63" s="16">
        <v>39010000109405</v>
      </c>
      <c r="E63" s="19">
        <f>10547095-300000-600000</f>
        <v>9647095</v>
      </c>
      <c r="F63" s="19">
        <v>87840.45</v>
      </c>
      <c r="G63" s="19">
        <f t="shared" si="1"/>
        <v>9559254.55</v>
      </c>
    </row>
    <row r="64" spans="1:7" s="1" customFormat="1" ht="15.75" customHeight="1">
      <c r="A64" s="7">
        <v>58</v>
      </c>
      <c r="B64" s="8" t="s">
        <v>109</v>
      </c>
      <c r="C64" s="9" t="s">
        <v>110</v>
      </c>
      <c r="D64" s="7">
        <v>39010000109423</v>
      </c>
      <c r="E64" s="10">
        <v>5692896</v>
      </c>
      <c r="F64" s="10">
        <v>50726.49999999999</v>
      </c>
      <c r="G64" s="10">
        <f t="shared" si="1"/>
        <v>5642169.5</v>
      </c>
    </row>
    <row r="65" spans="1:7" s="1" customFormat="1" ht="15.75" customHeight="1">
      <c r="A65" s="7">
        <v>59</v>
      </c>
      <c r="B65" s="8" t="s">
        <v>111</v>
      </c>
      <c r="C65" s="9" t="s">
        <v>112</v>
      </c>
      <c r="D65" s="7">
        <v>39010000109380</v>
      </c>
      <c r="E65" s="10">
        <v>4624695</v>
      </c>
      <c r="F65" s="10">
        <v>40975.65</v>
      </c>
      <c r="G65" s="10">
        <f t="shared" si="1"/>
        <v>4583719.35</v>
      </c>
    </row>
    <row r="66" spans="1:7" s="1" customFormat="1" ht="15.75" customHeight="1">
      <c r="A66" s="7">
        <v>60</v>
      </c>
      <c r="B66" s="8" t="s">
        <v>70</v>
      </c>
      <c r="C66" s="9" t="s">
        <v>49</v>
      </c>
      <c r="D66" s="7">
        <v>39010000109414</v>
      </c>
      <c r="E66" s="10">
        <v>4513591</v>
      </c>
      <c r="F66" s="10">
        <v>39991.25</v>
      </c>
      <c r="G66" s="10">
        <f t="shared" si="1"/>
        <v>4473599.75</v>
      </c>
    </row>
    <row r="67" spans="1:7" s="1" customFormat="1" ht="15.75" customHeight="1">
      <c r="A67" s="7">
        <v>61</v>
      </c>
      <c r="B67" s="8" t="s">
        <v>113</v>
      </c>
      <c r="C67" s="9" t="s">
        <v>114</v>
      </c>
      <c r="D67" s="7">
        <v>39010000109502</v>
      </c>
      <c r="E67" s="10">
        <v>4617991</v>
      </c>
      <c r="F67" s="10">
        <v>40836.5</v>
      </c>
      <c r="G67" s="10">
        <f t="shared" si="1"/>
        <v>4577154.5</v>
      </c>
    </row>
    <row r="68" spans="1:7" s="1" customFormat="1" ht="15.75" customHeight="1">
      <c r="A68" s="7">
        <v>62</v>
      </c>
      <c r="B68" s="8" t="s">
        <v>115</v>
      </c>
      <c r="C68" s="9" t="s">
        <v>116</v>
      </c>
      <c r="D68" s="7">
        <v>39010000109326</v>
      </c>
      <c r="E68" s="10">
        <v>4104637</v>
      </c>
      <c r="F68" s="10">
        <v>36225</v>
      </c>
      <c r="G68" s="10">
        <f t="shared" si="1"/>
        <v>4068412</v>
      </c>
    </row>
    <row r="69" spans="1:7" s="1" customFormat="1" ht="15.75" customHeight="1">
      <c r="A69" s="7">
        <v>63</v>
      </c>
      <c r="B69" s="8" t="s">
        <v>117</v>
      </c>
      <c r="C69" s="9" t="s">
        <v>118</v>
      </c>
      <c r="D69" s="7">
        <v>39010000108998</v>
      </c>
      <c r="E69" s="10">
        <v>3653127</v>
      </c>
      <c r="F69" s="10">
        <v>32240.25</v>
      </c>
      <c r="G69" s="10">
        <f t="shared" si="1"/>
        <v>3620886.75</v>
      </c>
    </row>
    <row r="70" spans="1:7" s="1" customFormat="1" ht="15.75" customHeight="1">
      <c r="A70" s="7">
        <v>64</v>
      </c>
      <c r="B70" s="8" t="s">
        <v>119</v>
      </c>
      <c r="C70" s="9" t="s">
        <v>120</v>
      </c>
      <c r="D70" s="7">
        <v>39010000108785</v>
      </c>
      <c r="E70" s="10">
        <v>4446690</v>
      </c>
      <c r="F70" s="10">
        <v>39243.75</v>
      </c>
      <c r="G70" s="10">
        <f t="shared" si="1"/>
        <v>4407446.25</v>
      </c>
    </row>
    <row r="71" spans="1:7" s="1" customFormat="1" ht="15.75" customHeight="1">
      <c r="A71" s="7">
        <v>65</v>
      </c>
      <c r="B71" s="8" t="s">
        <v>121</v>
      </c>
      <c r="C71" s="9" t="s">
        <v>26</v>
      </c>
      <c r="D71" s="7">
        <v>39010000108819</v>
      </c>
      <c r="E71" s="10">
        <v>4334637</v>
      </c>
      <c r="F71" s="10">
        <v>36225</v>
      </c>
      <c r="G71" s="10">
        <f t="shared" si="1"/>
        <v>4298412</v>
      </c>
    </row>
    <row r="72" spans="1:7" s="1" customFormat="1" ht="15.75" customHeight="1">
      <c r="A72" s="7">
        <v>66</v>
      </c>
      <c r="B72" s="8" t="s">
        <v>122</v>
      </c>
      <c r="C72" s="9" t="s">
        <v>123</v>
      </c>
      <c r="D72" s="7">
        <v>39010000109292</v>
      </c>
      <c r="E72" s="10">
        <v>4480141</v>
      </c>
      <c r="F72" s="10">
        <v>39617.5</v>
      </c>
      <c r="G72" s="10">
        <f t="shared" si="1"/>
        <v>4440523.5</v>
      </c>
    </row>
    <row r="73" spans="1:7" s="1" customFormat="1" ht="15.75" customHeight="1">
      <c r="A73" s="7">
        <v>67</v>
      </c>
      <c r="B73" s="8" t="s">
        <v>124</v>
      </c>
      <c r="C73" s="9" t="s">
        <v>49</v>
      </c>
      <c r="D73" s="7">
        <v>39010000109371</v>
      </c>
      <c r="E73" s="10">
        <v>4135515</v>
      </c>
      <c r="F73" s="10">
        <v>36570</v>
      </c>
      <c r="G73" s="10">
        <f t="shared" si="1"/>
        <v>4098945</v>
      </c>
    </row>
    <row r="74" spans="1:7" s="1" customFormat="1" ht="15.75" customHeight="1">
      <c r="A74" s="7">
        <v>68</v>
      </c>
      <c r="B74" s="8" t="s">
        <v>105</v>
      </c>
      <c r="C74" s="9" t="s">
        <v>33</v>
      </c>
      <c r="D74" s="7">
        <v>39010000109399</v>
      </c>
      <c r="E74" s="10">
        <v>3653127</v>
      </c>
      <c r="F74" s="10">
        <v>32240.25</v>
      </c>
      <c r="G74" s="10">
        <f t="shared" si="1"/>
        <v>3620886.75</v>
      </c>
    </row>
    <row r="75" spans="1:7" s="1" customFormat="1" ht="15.75" customHeight="1">
      <c r="A75" s="7">
        <v>69</v>
      </c>
      <c r="B75" s="8" t="s">
        <v>125</v>
      </c>
      <c r="C75" s="9" t="s">
        <v>49</v>
      </c>
      <c r="D75" s="7">
        <v>39010000134443</v>
      </c>
      <c r="E75" s="10">
        <v>4104637</v>
      </c>
      <c r="F75" s="10">
        <v>36225</v>
      </c>
      <c r="G75" s="10">
        <f t="shared" si="1"/>
        <v>4068412</v>
      </c>
    </row>
    <row r="76" spans="1:7" s="1" customFormat="1" ht="15.75" customHeight="1">
      <c r="A76" s="7">
        <v>70</v>
      </c>
      <c r="B76" s="8" t="s">
        <v>126</v>
      </c>
      <c r="C76" s="9" t="s">
        <v>127</v>
      </c>
      <c r="D76" s="7">
        <v>39010000033221</v>
      </c>
      <c r="E76" s="10">
        <v>3926769</v>
      </c>
      <c r="F76" s="10">
        <v>34655.25</v>
      </c>
      <c r="G76" s="10">
        <f t="shared" si="1"/>
        <v>3892113.75</v>
      </c>
    </row>
    <row r="77" spans="1:7" s="1" customFormat="1" ht="15.75" customHeight="1">
      <c r="A77" s="7">
        <v>71</v>
      </c>
      <c r="B77" s="8" t="s">
        <v>128</v>
      </c>
      <c r="C77" s="9" t="s">
        <v>118</v>
      </c>
      <c r="D77" s="7">
        <v>39010000218055</v>
      </c>
      <c r="E77" s="10">
        <v>3515722</v>
      </c>
      <c r="F77" s="10">
        <v>30705</v>
      </c>
      <c r="G77" s="10">
        <f t="shared" si="1"/>
        <v>3485017</v>
      </c>
    </row>
    <row r="78" spans="1:7" s="1" customFormat="1" ht="15.75" customHeight="1">
      <c r="A78" s="7">
        <v>72</v>
      </c>
      <c r="B78" s="8" t="s">
        <v>129</v>
      </c>
      <c r="C78" s="9" t="s">
        <v>130</v>
      </c>
      <c r="D78" s="7">
        <v>39010000181856</v>
      </c>
      <c r="E78" s="10">
        <v>3515722</v>
      </c>
      <c r="F78" s="10">
        <v>30705</v>
      </c>
      <c r="G78" s="10">
        <f t="shared" si="1"/>
        <v>3485017</v>
      </c>
    </row>
    <row r="79" spans="1:7" s="1" customFormat="1" ht="15.75" customHeight="1">
      <c r="A79" s="7">
        <v>73</v>
      </c>
      <c r="B79" s="8" t="s">
        <v>131</v>
      </c>
      <c r="C79" s="9" t="s">
        <v>116</v>
      </c>
      <c r="D79" s="7">
        <v>39010000245275</v>
      </c>
      <c r="E79" s="10">
        <v>3515722</v>
      </c>
      <c r="F79" s="10">
        <v>30705</v>
      </c>
      <c r="G79" s="10">
        <f t="shared" si="1"/>
        <v>3485017</v>
      </c>
    </row>
    <row r="80" spans="1:7" s="1" customFormat="1" ht="15.75" customHeight="1">
      <c r="A80" s="7">
        <v>74</v>
      </c>
      <c r="B80" s="8" t="s">
        <v>132</v>
      </c>
      <c r="C80" s="9" t="s">
        <v>13</v>
      </c>
      <c r="D80" s="7">
        <v>39010000231760</v>
      </c>
      <c r="E80" s="10">
        <v>3515722</v>
      </c>
      <c r="F80" s="10">
        <v>30705</v>
      </c>
      <c r="G80" s="10">
        <f t="shared" si="1"/>
        <v>3485017</v>
      </c>
    </row>
    <row r="81" spans="1:7" s="1" customFormat="1" ht="15.75" customHeight="1">
      <c r="A81" s="7">
        <v>75</v>
      </c>
      <c r="B81" s="8" t="s">
        <v>133</v>
      </c>
      <c r="C81" s="9" t="s">
        <v>134</v>
      </c>
      <c r="D81" s="7">
        <v>39010000231751</v>
      </c>
      <c r="E81" s="10">
        <v>3515722</v>
      </c>
      <c r="F81" s="10">
        <v>30705</v>
      </c>
      <c r="G81" s="10">
        <f t="shared" si="1"/>
        <v>3485017</v>
      </c>
    </row>
    <row r="82" spans="1:7" s="1" customFormat="1" ht="15.75" customHeight="1">
      <c r="A82" s="7">
        <v>76</v>
      </c>
      <c r="B82" s="8" t="s">
        <v>135</v>
      </c>
      <c r="C82" s="9" t="s">
        <v>33</v>
      </c>
      <c r="D82" s="7">
        <v>39010000232143</v>
      </c>
      <c r="E82" s="10">
        <v>3515722</v>
      </c>
      <c r="F82" s="10">
        <v>30705</v>
      </c>
      <c r="G82" s="10">
        <f t="shared" si="1"/>
        <v>3485017</v>
      </c>
    </row>
    <row r="83" spans="1:7" s="1" customFormat="1" ht="15.75" customHeight="1">
      <c r="A83" s="7">
        <v>77</v>
      </c>
      <c r="B83" s="8" t="s">
        <v>136</v>
      </c>
      <c r="C83" s="9" t="s">
        <v>134</v>
      </c>
      <c r="D83" s="7">
        <v>39010000293511</v>
      </c>
      <c r="E83" s="10">
        <v>3515722</v>
      </c>
      <c r="F83" s="10">
        <v>30705</v>
      </c>
      <c r="G83" s="10">
        <f aca="true" t="shared" si="2" ref="G83:G146">E83-F83</f>
        <v>3485017</v>
      </c>
    </row>
    <row r="84" spans="1:7" s="1" customFormat="1" ht="15.75" customHeight="1">
      <c r="A84" s="7">
        <v>78</v>
      </c>
      <c r="B84" s="8" t="s">
        <v>137</v>
      </c>
      <c r="C84" s="9" t="s">
        <v>138</v>
      </c>
      <c r="D84" s="7">
        <v>39010000293502</v>
      </c>
      <c r="E84" s="10">
        <v>3515722</v>
      </c>
      <c r="F84" s="10">
        <v>30705</v>
      </c>
      <c r="G84" s="10">
        <f t="shared" si="2"/>
        <v>3485017</v>
      </c>
    </row>
    <row r="85" spans="1:7" s="1" customFormat="1" ht="15.75" customHeight="1">
      <c r="A85" s="7">
        <v>79</v>
      </c>
      <c r="B85" s="8" t="s">
        <v>25</v>
      </c>
      <c r="C85" s="9" t="s">
        <v>120</v>
      </c>
      <c r="D85" s="7">
        <v>39010000293715</v>
      </c>
      <c r="E85" s="10">
        <v>3081195</v>
      </c>
      <c r="F85" s="10">
        <v>26910</v>
      </c>
      <c r="G85" s="10">
        <f t="shared" si="2"/>
        <v>3054285</v>
      </c>
    </row>
    <row r="86" spans="1:7" s="1" customFormat="1" ht="15.75" customHeight="1">
      <c r="A86" s="7">
        <v>80</v>
      </c>
      <c r="B86" s="8" t="s">
        <v>139</v>
      </c>
      <c r="C86" s="9" t="s">
        <v>49</v>
      </c>
      <c r="D86" s="7">
        <v>39010000293779</v>
      </c>
      <c r="E86" s="10">
        <v>3515722</v>
      </c>
      <c r="F86" s="10">
        <v>30705</v>
      </c>
      <c r="G86" s="10">
        <f t="shared" si="2"/>
        <v>3485017</v>
      </c>
    </row>
    <row r="87" spans="1:7" s="1" customFormat="1" ht="15.75" customHeight="1">
      <c r="A87" s="7">
        <v>81</v>
      </c>
      <c r="B87" s="21" t="s">
        <v>140</v>
      </c>
      <c r="C87" s="22" t="s">
        <v>141</v>
      </c>
      <c r="D87" s="7">
        <v>39010000109353</v>
      </c>
      <c r="E87" s="10">
        <v>4122750</v>
      </c>
      <c r="F87" s="10">
        <v>34500</v>
      </c>
      <c r="G87" s="10">
        <f t="shared" si="2"/>
        <v>4088250</v>
      </c>
    </row>
    <row r="88" spans="1:7" s="1" customFormat="1" ht="15.75" customHeight="1">
      <c r="A88" s="7">
        <v>82</v>
      </c>
      <c r="B88" s="8" t="s">
        <v>142</v>
      </c>
      <c r="C88" s="9" t="s">
        <v>143</v>
      </c>
      <c r="D88" s="7">
        <v>39010000108767</v>
      </c>
      <c r="E88" s="10">
        <v>517750</v>
      </c>
      <c r="F88" s="10">
        <v>13800</v>
      </c>
      <c r="G88" s="10">
        <f t="shared" si="2"/>
        <v>503950</v>
      </c>
    </row>
    <row r="89" spans="1:7" s="1" customFormat="1" ht="15.75" customHeight="1">
      <c r="A89" s="7">
        <v>83</v>
      </c>
      <c r="B89" s="8" t="s">
        <v>144</v>
      </c>
      <c r="C89" s="9" t="s">
        <v>98</v>
      </c>
      <c r="D89" s="7">
        <v>39010000184332</v>
      </c>
      <c r="E89" s="10">
        <v>3515722</v>
      </c>
      <c r="F89" s="10">
        <v>30705</v>
      </c>
      <c r="G89" s="10">
        <f t="shared" si="2"/>
        <v>3485017</v>
      </c>
    </row>
    <row r="90" spans="1:7" s="1" customFormat="1" ht="15.75" customHeight="1">
      <c r="A90" s="7">
        <v>84</v>
      </c>
      <c r="B90" s="8" t="s">
        <v>105</v>
      </c>
      <c r="C90" s="9" t="s">
        <v>118</v>
      </c>
      <c r="D90" s="7">
        <v>39010000293618</v>
      </c>
      <c r="E90" s="10">
        <v>3081195</v>
      </c>
      <c r="F90" s="10">
        <v>26910</v>
      </c>
      <c r="G90" s="10">
        <f t="shared" si="2"/>
        <v>3054285</v>
      </c>
    </row>
    <row r="91" spans="1:7" s="1" customFormat="1" ht="15.75" customHeight="1">
      <c r="A91" s="7">
        <v>85</v>
      </c>
      <c r="B91" s="8" t="s">
        <v>145</v>
      </c>
      <c r="C91" s="9" t="s">
        <v>146</v>
      </c>
      <c r="D91" s="7">
        <v>39010000347320</v>
      </c>
      <c r="E91" s="10">
        <v>3081195</v>
      </c>
      <c r="F91" s="10">
        <v>26910</v>
      </c>
      <c r="G91" s="10">
        <f t="shared" si="2"/>
        <v>3054285</v>
      </c>
    </row>
    <row r="92" spans="1:7" s="1" customFormat="1" ht="15.75" customHeight="1">
      <c r="A92" s="7">
        <v>86</v>
      </c>
      <c r="B92" s="8" t="s">
        <v>147</v>
      </c>
      <c r="C92" s="9" t="s">
        <v>148</v>
      </c>
      <c r="D92" s="7">
        <v>39010000212446</v>
      </c>
      <c r="E92" s="10">
        <v>3515722</v>
      </c>
      <c r="F92" s="10">
        <v>30705</v>
      </c>
      <c r="G92" s="10">
        <f t="shared" si="2"/>
        <v>3485017</v>
      </c>
    </row>
    <row r="93" spans="1:7" s="15" customFormat="1" ht="15.75" customHeight="1">
      <c r="A93" s="12">
        <v>87</v>
      </c>
      <c r="B93" s="13" t="s">
        <v>149</v>
      </c>
      <c r="C93" s="14" t="s">
        <v>150</v>
      </c>
      <c r="D93" s="12">
        <v>39010000109201</v>
      </c>
      <c r="E93" s="11">
        <v>9935144</v>
      </c>
      <c r="F93" s="11">
        <v>88927.20000000003</v>
      </c>
      <c r="G93" s="11">
        <f>E93-F93</f>
        <v>9846216.8</v>
      </c>
    </row>
    <row r="94" spans="1:7" s="1" customFormat="1" ht="15.75" customHeight="1">
      <c r="A94" s="7">
        <v>88</v>
      </c>
      <c r="B94" s="8" t="s">
        <v>151</v>
      </c>
      <c r="C94" s="9" t="s">
        <v>152</v>
      </c>
      <c r="D94" s="7">
        <v>39010000109496</v>
      </c>
      <c r="E94" s="10">
        <v>4763780</v>
      </c>
      <c r="F94" s="10">
        <v>53226.6</v>
      </c>
      <c r="G94" s="10">
        <f t="shared" si="2"/>
        <v>4710553.4</v>
      </c>
    </row>
    <row r="95" spans="1:7" s="1" customFormat="1" ht="15.75" customHeight="1">
      <c r="A95" s="7">
        <v>89</v>
      </c>
      <c r="B95" s="8" t="s">
        <v>11</v>
      </c>
      <c r="C95" s="9" t="s">
        <v>134</v>
      </c>
      <c r="D95" s="7">
        <v>39010000109195</v>
      </c>
      <c r="E95" s="10">
        <v>7920154</v>
      </c>
      <c r="F95" s="10">
        <v>69296.7</v>
      </c>
      <c r="G95" s="10">
        <f t="shared" si="2"/>
        <v>7850857.3</v>
      </c>
    </row>
    <row r="96" spans="1:7" s="1" customFormat="1" ht="15.75" customHeight="1">
      <c r="A96" s="7">
        <v>90</v>
      </c>
      <c r="B96" s="8" t="s">
        <v>153</v>
      </c>
      <c r="C96" s="9" t="s">
        <v>154</v>
      </c>
      <c r="D96" s="7">
        <v>39010000109441</v>
      </c>
      <c r="E96" s="10">
        <v>4884718</v>
      </c>
      <c r="F96" s="10">
        <v>41741.55</v>
      </c>
      <c r="G96" s="10">
        <f t="shared" si="2"/>
        <v>4842976.45</v>
      </c>
    </row>
    <row r="97" spans="1:7" s="1" customFormat="1" ht="15.75" customHeight="1">
      <c r="A97" s="7">
        <v>91</v>
      </c>
      <c r="B97" s="8" t="s">
        <v>155</v>
      </c>
      <c r="C97" s="9" t="s">
        <v>156</v>
      </c>
      <c r="D97" s="7">
        <v>39010000109210</v>
      </c>
      <c r="E97" s="10">
        <v>4369770</v>
      </c>
      <c r="F97" s="10">
        <v>37260.00000000001</v>
      </c>
      <c r="G97" s="10">
        <f t="shared" si="2"/>
        <v>4332510</v>
      </c>
    </row>
    <row r="98" spans="1:7" s="1" customFormat="1" ht="15.75" customHeight="1">
      <c r="A98" s="7">
        <v>92</v>
      </c>
      <c r="B98" s="8" t="s">
        <v>157</v>
      </c>
      <c r="C98" s="9" t="s">
        <v>154</v>
      </c>
      <c r="D98" s="7">
        <v>39010000107904</v>
      </c>
      <c r="E98" s="10">
        <v>9419578</v>
      </c>
      <c r="F98" s="10">
        <v>82850.6</v>
      </c>
      <c r="G98" s="10">
        <f t="shared" si="2"/>
        <v>9336727.4</v>
      </c>
    </row>
    <row r="99" spans="1:7" s="1" customFormat="1" ht="15.75" customHeight="1">
      <c r="A99" s="7">
        <v>93</v>
      </c>
      <c r="B99" s="8" t="s">
        <v>158</v>
      </c>
      <c r="C99" s="9" t="s">
        <v>159</v>
      </c>
      <c r="D99" s="7">
        <v>39010000107922</v>
      </c>
      <c r="E99" s="10">
        <v>8965846</v>
      </c>
      <c r="F99" s="10">
        <v>79515.6</v>
      </c>
      <c r="G99" s="10">
        <f t="shared" si="2"/>
        <v>8886330.4</v>
      </c>
    </row>
    <row r="100" spans="1:7" s="1" customFormat="1" ht="15.75" customHeight="1">
      <c r="A100" s="7">
        <v>94</v>
      </c>
      <c r="B100" s="8" t="s">
        <v>39</v>
      </c>
      <c r="C100" s="9" t="s">
        <v>108</v>
      </c>
      <c r="D100" s="7">
        <v>39010000107940</v>
      </c>
      <c r="E100" s="10">
        <v>4918992</v>
      </c>
      <c r="F100" s="10">
        <v>42124.5</v>
      </c>
      <c r="G100" s="10">
        <f t="shared" si="2"/>
        <v>4876867.5</v>
      </c>
    </row>
    <row r="101" spans="1:7" s="1" customFormat="1" ht="15.75" customHeight="1">
      <c r="A101" s="7">
        <v>95</v>
      </c>
      <c r="B101" s="8" t="s">
        <v>105</v>
      </c>
      <c r="C101" s="9" t="s">
        <v>160</v>
      </c>
      <c r="D101" s="7">
        <v>39010000107959</v>
      </c>
      <c r="E101" s="10">
        <v>7766384</v>
      </c>
      <c r="F101" s="10">
        <v>67578.6</v>
      </c>
      <c r="G101" s="10">
        <f t="shared" si="2"/>
        <v>7698805.4</v>
      </c>
    </row>
    <row r="102" spans="1:7" s="1" customFormat="1" ht="15.75" customHeight="1">
      <c r="A102" s="7">
        <v>96</v>
      </c>
      <c r="B102" s="8" t="s">
        <v>161</v>
      </c>
      <c r="C102" s="9" t="s">
        <v>162</v>
      </c>
      <c r="D102" s="7">
        <v>39010000109618</v>
      </c>
      <c r="E102" s="10">
        <v>4953266</v>
      </c>
      <c r="F102" s="10">
        <v>42507.450000000004</v>
      </c>
      <c r="G102" s="10">
        <f t="shared" si="2"/>
        <v>4910758.55</v>
      </c>
    </row>
    <row r="103" spans="1:7" s="1" customFormat="1" ht="15.75" customHeight="1">
      <c r="A103" s="7">
        <v>97</v>
      </c>
      <c r="B103" s="8" t="s">
        <v>163</v>
      </c>
      <c r="C103" s="9" t="s">
        <v>164</v>
      </c>
      <c r="D103" s="7">
        <v>39010000107889</v>
      </c>
      <c r="E103" s="10">
        <v>4308015</v>
      </c>
      <c r="F103" s="10">
        <v>36570</v>
      </c>
      <c r="G103" s="10">
        <f t="shared" si="2"/>
        <v>4271445</v>
      </c>
    </row>
    <row r="104" spans="1:7" s="15" customFormat="1" ht="15.75" customHeight="1">
      <c r="A104" s="12">
        <v>98</v>
      </c>
      <c r="B104" s="13" t="s">
        <v>165</v>
      </c>
      <c r="C104" s="14" t="s">
        <v>166</v>
      </c>
      <c r="D104" s="12">
        <v>39010000107977</v>
      </c>
      <c r="E104" s="11">
        <v>4667016</v>
      </c>
      <c r="F104" s="11">
        <v>39618</v>
      </c>
      <c r="G104" s="11">
        <f t="shared" si="2"/>
        <v>4627398</v>
      </c>
    </row>
    <row r="105" spans="1:7" s="1" customFormat="1" ht="15.75" customHeight="1">
      <c r="A105" s="7">
        <v>99</v>
      </c>
      <c r="B105" s="8" t="s">
        <v>167</v>
      </c>
      <c r="C105" s="9" t="s">
        <v>60</v>
      </c>
      <c r="D105" s="7">
        <v>39010000107986</v>
      </c>
      <c r="E105" s="10">
        <v>4338892</v>
      </c>
      <c r="F105" s="10">
        <v>36915</v>
      </c>
      <c r="G105" s="10">
        <f t="shared" si="2"/>
        <v>4301977</v>
      </c>
    </row>
    <row r="106" spans="1:7" s="1" customFormat="1" ht="15.75" customHeight="1">
      <c r="A106" s="7">
        <v>100</v>
      </c>
      <c r="B106" s="8" t="s">
        <v>168</v>
      </c>
      <c r="C106" s="9" t="s">
        <v>83</v>
      </c>
      <c r="D106" s="7">
        <v>39010000107913</v>
      </c>
      <c r="E106" s="10">
        <v>4308015</v>
      </c>
      <c r="F106" s="10">
        <v>36570</v>
      </c>
      <c r="G106" s="10">
        <f t="shared" si="2"/>
        <v>4271445</v>
      </c>
    </row>
    <row r="107" spans="1:7" s="1" customFormat="1" ht="15.75" customHeight="1">
      <c r="A107" s="7">
        <v>101</v>
      </c>
      <c r="B107" s="8" t="s">
        <v>129</v>
      </c>
      <c r="C107" s="9" t="s">
        <v>62</v>
      </c>
      <c r="D107" s="7">
        <v>39010000107898</v>
      </c>
      <c r="E107" s="10">
        <v>4369770</v>
      </c>
      <c r="F107" s="10">
        <v>37260.00000000001</v>
      </c>
      <c r="G107" s="10">
        <f t="shared" si="2"/>
        <v>4332510</v>
      </c>
    </row>
    <row r="108" spans="1:7" s="15" customFormat="1" ht="15.75" customHeight="1">
      <c r="A108" s="12">
        <v>102</v>
      </c>
      <c r="B108" s="13" t="s">
        <v>169</v>
      </c>
      <c r="C108" s="14" t="s">
        <v>170</v>
      </c>
      <c r="D108" s="12">
        <v>39010000109645</v>
      </c>
      <c r="E108" s="11">
        <v>8612692</v>
      </c>
      <c r="F108" s="11">
        <v>75882.75000000001</v>
      </c>
      <c r="G108" s="11">
        <f t="shared" si="2"/>
        <v>8536809.25</v>
      </c>
    </row>
    <row r="109" spans="1:7" s="15" customFormat="1" ht="15.75" customHeight="1">
      <c r="A109" s="12">
        <v>103</v>
      </c>
      <c r="B109" s="13" t="s">
        <v>171</v>
      </c>
      <c r="C109" s="14" t="s">
        <v>172</v>
      </c>
      <c r="D109" s="12">
        <v>39010000109274</v>
      </c>
      <c r="E109" s="11">
        <v>9359275</v>
      </c>
      <c r="F109" s="11">
        <v>83648.56200000002</v>
      </c>
      <c r="G109" s="11">
        <f t="shared" si="2"/>
        <v>9275626.438</v>
      </c>
    </row>
    <row r="110" spans="1:7" s="1" customFormat="1" ht="15.75" customHeight="1">
      <c r="A110" s="7">
        <v>104</v>
      </c>
      <c r="B110" s="8" t="s">
        <v>173</v>
      </c>
      <c r="C110" s="9" t="s">
        <v>14</v>
      </c>
      <c r="D110" s="7">
        <v>39010000108192</v>
      </c>
      <c r="E110" s="10">
        <v>8745175</v>
      </c>
      <c r="F110" s="10">
        <v>77050</v>
      </c>
      <c r="G110" s="10">
        <f t="shared" si="2"/>
        <v>8668125</v>
      </c>
    </row>
    <row r="111" spans="1:7" s="15" customFormat="1" ht="15.75" customHeight="1">
      <c r="A111" s="12">
        <v>105</v>
      </c>
      <c r="B111" s="13" t="s">
        <v>174</v>
      </c>
      <c r="C111" s="14" t="s">
        <v>56</v>
      </c>
      <c r="D111" s="12">
        <v>39010000109238</v>
      </c>
      <c r="E111" s="11">
        <v>9561176</v>
      </c>
      <c r="F111" s="11">
        <v>85324.68700000002</v>
      </c>
      <c r="G111" s="11">
        <f t="shared" si="2"/>
        <v>9475851.313</v>
      </c>
    </row>
    <row r="112" spans="1:7" s="1" customFormat="1" ht="15.75" customHeight="1">
      <c r="A112" s="7">
        <v>106</v>
      </c>
      <c r="B112" s="8" t="s">
        <v>175</v>
      </c>
      <c r="C112" s="9" t="s">
        <v>51</v>
      </c>
      <c r="D112" s="7">
        <v>39010000107746</v>
      </c>
      <c r="E112" s="10">
        <v>7817641</v>
      </c>
      <c r="F112" s="10">
        <v>68151.30000000002</v>
      </c>
      <c r="G112" s="10">
        <f t="shared" si="2"/>
        <v>7749489.7</v>
      </c>
    </row>
    <row r="113" spans="1:7" s="1" customFormat="1" ht="15.75" customHeight="1">
      <c r="A113" s="7">
        <v>107</v>
      </c>
      <c r="B113" s="8" t="s">
        <v>176</v>
      </c>
      <c r="C113" s="9" t="s">
        <v>138</v>
      </c>
      <c r="D113" s="7">
        <v>39010000107542</v>
      </c>
      <c r="E113" s="10">
        <v>4369770</v>
      </c>
      <c r="F113" s="10">
        <v>37260.00000000001</v>
      </c>
      <c r="G113" s="10">
        <f t="shared" si="2"/>
        <v>4332510</v>
      </c>
    </row>
    <row r="114" spans="1:7" s="1" customFormat="1" ht="15.75" customHeight="1">
      <c r="A114" s="7">
        <v>108</v>
      </c>
      <c r="B114" s="8" t="s">
        <v>177</v>
      </c>
      <c r="C114" s="9" t="s">
        <v>178</v>
      </c>
      <c r="D114" s="7">
        <v>39010000109362</v>
      </c>
      <c r="E114" s="10">
        <v>6634286</v>
      </c>
      <c r="F114" s="10">
        <v>57396.5</v>
      </c>
      <c r="G114" s="10">
        <f t="shared" si="2"/>
        <v>6576889.5</v>
      </c>
    </row>
    <row r="115" spans="1:7" s="1" customFormat="1" ht="15.75" customHeight="1">
      <c r="A115" s="7">
        <v>109</v>
      </c>
      <c r="B115" s="8" t="s">
        <v>179</v>
      </c>
      <c r="C115" s="9" t="s">
        <v>180</v>
      </c>
      <c r="D115" s="7">
        <v>39010000108095</v>
      </c>
      <c r="E115" s="10">
        <v>8157812</v>
      </c>
      <c r="F115" s="10">
        <v>71875</v>
      </c>
      <c r="G115" s="10">
        <f t="shared" si="2"/>
        <v>8085937</v>
      </c>
    </row>
    <row r="116" spans="1:7" s="1" customFormat="1" ht="15.75" customHeight="1">
      <c r="A116" s="7">
        <v>110</v>
      </c>
      <c r="B116" s="8" t="s">
        <v>181</v>
      </c>
      <c r="C116" s="9" t="s">
        <v>130</v>
      </c>
      <c r="D116" s="7">
        <v>39010000108129</v>
      </c>
      <c r="E116" s="10">
        <v>5251439</v>
      </c>
      <c r="F116" s="10">
        <v>44875.3</v>
      </c>
      <c r="G116" s="10">
        <f t="shared" si="2"/>
        <v>5206563.7</v>
      </c>
    </row>
    <row r="117" spans="1:7" s="1" customFormat="1" ht="15.75" customHeight="1">
      <c r="A117" s="7">
        <v>111</v>
      </c>
      <c r="B117" s="8" t="s">
        <v>182</v>
      </c>
      <c r="C117" s="9" t="s">
        <v>56</v>
      </c>
      <c r="D117" s="7">
        <v>39010000108244</v>
      </c>
      <c r="E117" s="10">
        <v>4369770</v>
      </c>
      <c r="F117" s="10">
        <v>37260.00000000001</v>
      </c>
      <c r="G117" s="10">
        <f t="shared" si="2"/>
        <v>4332510</v>
      </c>
    </row>
    <row r="118" spans="1:7" s="1" customFormat="1" ht="15.75" customHeight="1">
      <c r="A118" s="7">
        <v>112</v>
      </c>
      <c r="B118" s="8" t="s">
        <v>183</v>
      </c>
      <c r="C118" s="9" t="s">
        <v>69</v>
      </c>
      <c r="D118" s="7">
        <v>39010000289325</v>
      </c>
      <c r="E118" s="10">
        <v>3767055</v>
      </c>
      <c r="F118" s="10">
        <v>42090</v>
      </c>
      <c r="G118" s="10">
        <f t="shared" si="2"/>
        <v>3724965</v>
      </c>
    </row>
    <row r="119" spans="1:7" s="1" customFormat="1" ht="15.75" customHeight="1">
      <c r="A119" s="7">
        <v>113</v>
      </c>
      <c r="B119" s="8" t="s">
        <v>175</v>
      </c>
      <c r="C119" s="9" t="s">
        <v>130</v>
      </c>
      <c r="D119" s="7">
        <v>39010000108943</v>
      </c>
      <c r="E119" s="10">
        <v>4796132</v>
      </c>
      <c r="F119" s="10">
        <v>40135.00000000001</v>
      </c>
      <c r="G119" s="10">
        <f t="shared" si="2"/>
        <v>4755997</v>
      </c>
    </row>
    <row r="120" spans="1:7" s="1" customFormat="1" ht="15.75" customHeight="1">
      <c r="A120" s="7">
        <v>114</v>
      </c>
      <c r="B120" s="8" t="s">
        <v>184</v>
      </c>
      <c r="C120" s="9" t="s">
        <v>68</v>
      </c>
      <c r="D120" s="7">
        <v>39010000134504</v>
      </c>
      <c r="E120" s="10">
        <v>3515722</v>
      </c>
      <c r="F120" s="10">
        <v>30705</v>
      </c>
      <c r="G120" s="10">
        <f t="shared" si="2"/>
        <v>3485017</v>
      </c>
    </row>
    <row r="121" spans="1:7" s="15" customFormat="1" ht="15.75" customHeight="1">
      <c r="A121" s="12">
        <v>115</v>
      </c>
      <c r="B121" s="13" t="s">
        <v>185</v>
      </c>
      <c r="C121" s="14" t="s">
        <v>116</v>
      </c>
      <c r="D121" s="12">
        <v>39010000107339</v>
      </c>
      <c r="E121" s="11">
        <v>7795457</v>
      </c>
      <c r="F121" s="11">
        <v>70428.3</v>
      </c>
      <c r="G121" s="11">
        <f t="shared" si="2"/>
        <v>7725028.7</v>
      </c>
    </row>
    <row r="122" spans="1:7" s="1" customFormat="1" ht="15.75" customHeight="1">
      <c r="A122" s="7">
        <v>116</v>
      </c>
      <c r="B122" s="8" t="s">
        <v>186</v>
      </c>
      <c r="C122" s="9" t="s">
        <v>187</v>
      </c>
      <c r="D122" s="7">
        <v>39010000107393</v>
      </c>
      <c r="E122" s="10">
        <v>7014410</v>
      </c>
      <c r="F122" s="10">
        <v>63371.9</v>
      </c>
      <c r="G122" s="10">
        <f t="shared" si="2"/>
        <v>6951038.1</v>
      </c>
    </row>
    <row r="123" spans="1:7" s="1" customFormat="1" ht="15.75" customHeight="1">
      <c r="A123" s="7">
        <v>117</v>
      </c>
      <c r="B123" s="8" t="s">
        <v>17</v>
      </c>
      <c r="C123" s="9" t="s">
        <v>75</v>
      </c>
      <c r="D123" s="7">
        <v>39010000107418</v>
      </c>
      <c r="E123" s="10">
        <v>6581816</v>
      </c>
      <c r="F123" s="10">
        <v>58538.450000000004</v>
      </c>
      <c r="G123" s="10">
        <f t="shared" si="2"/>
        <v>6523277.55</v>
      </c>
    </row>
    <row r="124" spans="1:7" s="1" customFormat="1" ht="15.75" customHeight="1">
      <c r="A124" s="7">
        <v>118</v>
      </c>
      <c r="B124" s="8" t="s">
        <v>188</v>
      </c>
      <c r="C124" s="9" t="s">
        <v>116</v>
      </c>
      <c r="D124" s="7">
        <v>39010000115174</v>
      </c>
      <c r="E124" s="10">
        <v>4693243</v>
      </c>
      <c r="F124" s="10">
        <v>41741.55</v>
      </c>
      <c r="G124" s="10">
        <f t="shared" si="2"/>
        <v>4651501.45</v>
      </c>
    </row>
    <row r="125" spans="1:7" s="1" customFormat="1" ht="15.75" customHeight="1">
      <c r="A125" s="7">
        <v>119</v>
      </c>
      <c r="B125" s="8" t="s">
        <v>189</v>
      </c>
      <c r="C125" s="9" t="s">
        <v>190</v>
      </c>
      <c r="D125" s="7">
        <v>39010000107445</v>
      </c>
      <c r="E125" s="10">
        <v>4197270</v>
      </c>
      <c r="F125" s="10">
        <v>37260.00000000001</v>
      </c>
      <c r="G125" s="10">
        <f t="shared" si="2"/>
        <v>4160010</v>
      </c>
    </row>
    <row r="126" spans="1:7" s="1" customFormat="1" ht="15.75" customHeight="1">
      <c r="A126" s="7">
        <v>120</v>
      </c>
      <c r="B126" s="8" t="s">
        <v>191</v>
      </c>
      <c r="C126" s="9" t="s">
        <v>60</v>
      </c>
      <c r="D126" s="7">
        <v>39010000107454</v>
      </c>
      <c r="E126" s="10">
        <v>4918992</v>
      </c>
      <c r="F126" s="10">
        <v>42124.5</v>
      </c>
      <c r="G126" s="10">
        <f t="shared" si="2"/>
        <v>4876867.5</v>
      </c>
    </row>
    <row r="127" spans="1:7" s="1" customFormat="1" ht="15.75" customHeight="1">
      <c r="A127" s="7">
        <v>121</v>
      </c>
      <c r="B127" s="8" t="s">
        <v>192</v>
      </c>
      <c r="C127" s="9" t="s">
        <v>108</v>
      </c>
      <c r="D127" s="7">
        <v>39010000107463</v>
      </c>
      <c r="E127" s="10">
        <v>4411216</v>
      </c>
      <c r="F127" s="10">
        <v>39008.00000000001</v>
      </c>
      <c r="G127" s="10">
        <f t="shared" si="2"/>
        <v>4372208</v>
      </c>
    </row>
    <row r="128" spans="1:7" s="1" customFormat="1" ht="15.75" customHeight="1">
      <c r="A128" s="7">
        <v>122</v>
      </c>
      <c r="B128" s="8" t="s">
        <v>193</v>
      </c>
      <c r="C128" s="9" t="s">
        <v>194</v>
      </c>
      <c r="D128" s="7">
        <v>39010000107490</v>
      </c>
      <c r="E128" s="10">
        <v>4135515</v>
      </c>
      <c r="F128" s="10">
        <v>36570</v>
      </c>
      <c r="G128" s="10">
        <f t="shared" si="2"/>
        <v>4098945</v>
      </c>
    </row>
    <row r="129" spans="1:7" s="1" customFormat="1" ht="15.75" customHeight="1">
      <c r="A129" s="7">
        <v>123</v>
      </c>
      <c r="B129" s="8" t="s">
        <v>195</v>
      </c>
      <c r="C129" s="9" t="s">
        <v>196</v>
      </c>
      <c r="D129" s="7">
        <v>39010000115183</v>
      </c>
      <c r="E129" s="10">
        <v>4480141</v>
      </c>
      <c r="F129" s="10">
        <v>39617.5</v>
      </c>
      <c r="G129" s="10">
        <f t="shared" si="2"/>
        <v>4440523.5</v>
      </c>
    </row>
    <row r="130" spans="1:7" s="1" customFormat="1" ht="15.75" customHeight="1">
      <c r="A130" s="7">
        <v>124</v>
      </c>
      <c r="B130" s="8" t="s">
        <v>153</v>
      </c>
      <c r="C130" s="9" t="s">
        <v>197</v>
      </c>
      <c r="D130" s="7">
        <v>39010000107524</v>
      </c>
      <c r="E130" s="10">
        <v>4166392</v>
      </c>
      <c r="F130" s="10">
        <v>36915</v>
      </c>
      <c r="G130" s="10">
        <f t="shared" si="2"/>
        <v>4129477</v>
      </c>
    </row>
    <row r="131" spans="1:7" s="1" customFormat="1" ht="15.75" customHeight="1">
      <c r="A131" s="7">
        <v>125</v>
      </c>
      <c r="B131" s="8" t="s">
        <v>88</v>
      </c>
      <c r="C131" s="9" t="s">
        <v>138</v>
      </c>
      <c r="D131" s="7">
        <v>39010000107719</v>
      </c>
      <c r="E131" s="10">
        <v>4135515</v>
      </c>
      <c r="F131" s="10">
        <v>36570</v>
      </c>
      <c r="G131" s="10">
        <f t="shared" si="2"/>
        <v>4098945</v>
      </c>
    </row>
    <row r="132" spans="1:7" s="1" customFormat="1" ht="15.75" customHeight="1">
      <c r="A132" s="7">
        <v>126</v>
      </c>
      <c r="B132" s="23" t="s">
        <v>198</v>
      </c>
      <c r="C132" s="24" t="s">
        <v>91</v>
      </c>
      <c r="D132" s="7">
        <v>39010000107588</v>
      </c>
      <c r="E132" s="10">
        <v>4135515</v>
      </c>
      <c r="F132" s="10">
        <v>36570</v>
      </c>
      <c r="G132" s="10">
        <f t="shared" si="2"/>
        <v>4098945</v>
      </c>
    </row>
    <row r="133" spans="1:7" s="1" customFormat="1" ht="15.75" customHeight="1">
      <c r="A133" s="7">
        <v>127</v>
      </c>
      <c r="B133" s="8" t="s">
        <v>105</v>
      </c>
      <c r="C133" s="9" t="s">
        <v>199</v>
      </c>
      <c r="D133" s="7">
        <v>39010000107737</v>
      </c>
      <c r="E133" s="10">
        <v>4104637</v>
      </c>
      <c r="F133" s="10">
        <v>36225</v>
      </c>
      <c r="G133" s="10">
        <f t="shared" si="2"/>
        <v>4068412</v>
      </c>
    </row>
    <row r="134" spans="1:7" s="1" customFormat="1" ht="15.75" customHeight="1">
      <c r="A134" s="7">
        <v>128</v>
      </c>
      <c r="B134" s="8" t="s">
        <v>200</v>
      </c>
      <c r="C134" s="9" t="s">
        <v>172</v>
      </c>
      <c r="D134" s="7">
        <v>39010000107621</v>
      </c>
      <c r="E134" s="10">
        <v>4590421</v>
      </c>
      <c r="F134" s="10">
        <v>40592.700000000004</v>
      </c>
      <c r="G134" s="10">
        <f t="shared" si="2"/>
        <v>4549828.3</v>
      </c>
    </row>
    <row r="135" spans="1:7" s="1" customFormat="1" ht="15.75" customHeight="1">
      <c r="A135" s="7">
        <v>129</v>
      </c>
      <c r="B135" s="8" t="s">
        <v>122</v>
      </c>
      <c r="C135" s="9" t="s">
        <v>201</v>
      </c>
      <c r="D135" s="7">
        <v>39010000107409</v>
      </c>
      <c r="E135" s="10">
        <v>4761791</v>
      </c>
      <c r="F135" s="10">
        <v>42507.450000000004</v>
      </c>
      <c r="G135" s="10">
        <f t="shared" si="2"/>
        <v>4719283.55</v>
      </c>
    </row>
    <row r="136" spans="1:7" s="1" customFormat="1" ht="15.75" customHeight="1">
      <c r="A136" s="7">
        <v>130</v>
      </c>
      <c r="B136" s="8" t="s">
        <v>202</v>
      </c>
      <c r="C136" s="9" t="s">
        <v>203</v>
      </c>
      <c r="D136" s="7">
        <v>39010000186408</v>
      </c>
      <c r="E136" s="10">
        <v>3515722</v>
      </c>
      <c r="F136" s="10">
        <v>30705</v>
      </c>
      <c r="G136" s="10">
        <f t="shared" si="2"/>
        <v>3485017</v>
      </c>
    </row>
    <row r="137" spans="1:7" s="1" customFormat="1" ht="15.75" customHeight="1">
      <c r="A137" s="7">
        <v>131</v>
      </c>
      <c r="B137" s="8" t="s">
        <v>204</v>
      </c>
      <c r="C137" s="9" t="s">
        <v>205</v>
      </c>
      <c r="D137" s="7">
        <v>39010000107560</v>
      </c>
      <c r="E137" s="10">
        <v>4104637</v>
      </c>
      <c r="F137" s="10">
        <v>36225</v>
      </c>
      <c r="G137" s="10">
        <f t="shared" si="2"/>
        <v>4068412</v>
      </c>
    </row>
    <row r="138" spans="1:7" s="1" customFormat="1" ht="15.75" customHeight="1">
      <c r="A138" s="7">
        <v>132</v>
      </c>
      <c r="B138" s="8" t="s">
        <v>206</v>
      </c>
      <c r="C138" s="9" t="s">
        <v>93</v>
      </c>
      <c r="D138" s="7">
        <v>39010000107579</v>
      </c>
      <c r="E138" s="10">
        <v>4104637</v>
      </c>
      <c r="F138" s="10">
        <v>36225</v>
      </c>
      <c r="G138" s="10">
        <f t="shared" si="2"/>
        <v>4068412</v>
      </c>
    </row>
    <row r="139" spans="1:7" s="1" customFormat="1" ht="15.75" customHeight="1">
      <c r="A139" s="7">
        <v>133</v>
      </c>
      <c r="B139" s="8" t="s">
        <v>207</v>
      </c>
      <c r="C139" s="9" t="s">
        <v>208</v>
      </c>
      <c r="D139" s="7">
        <v>39010000248502</v>
      </c>
      <c r="E139" s="10">
        <v>3515722</v>
      </c>
      <c r="F139" s="10">
        <v>30705</v>
      </c>
      <c r="G139" s="10">
        <f t="shared" si="2"/>
        <v>3485017</v>
      </c>
    </row>
    <row r="140" spans="1:7" s="1" customFormat="1" ht="15.75" customHeight="1">
      <c r="A140" s="7">
        <v>134</v>
      </c>
      <c r="B140" s="8" t="s">
        <v>209</v>
      </c>
      <c r="C140" s="9" t="s">
        <v>210</v>
      </c>
      <c r="D140" s="7">
        <v>39010000107612</v>
      </c>
      <c r="E140" s="10">
        <v>4135515</v>
      </c>
      <c r="F140" s="10">
        <v>36570</v>
      </c>
      <c r="G140" s="10">
        <f t="shared" si="2"/>
        <v>4098945</v>
      </c>
    </row>
    <row r="141" spans="1:7" s="1" customFormat="1" ht="15.75" customHeight="1">
      <c r="A141" s="7">
        <v>135</v>
      </c>
      <c r="B141" s="8" t="s">
        <v>211</v>
      </c>
      <c r="C141" s="9" t="s">
        <v>110</v>
      </c>
      <c r="D141" s="7">
        <v>39010000232842</v>
      </c>
      <c r="E141" s="10">
        <v>3515722</v>
      </c>
      <c r="F141" s="10">
        <v>30705</v>
      </c>
      <c r="G141" s="10">
        <f t="shared" si="2"/>
        <v>3485017</v>
      </c>
    </row>
    <row r="142" spans="1:7" s="1" customFormat="1" ht="15.75" customHeight="1">
      <c r="A142" s="7">
        <v>136</v>
      </c>
      <c r="B142" s="8" t="s">
        <v>212</v>
      </c>
      <c r="C142" s="9" t="s">
        <v>79</v>
      </c>
      <c r="D142" s="7">
        <v>39010000107728</v>
      </c>
      <c r="E142" s="10">
        <v>4122750</v>
      </c>
      <c r="F142" s="10">
        <v>34500</v>
      </c>
      <c r="G142" s="10">
        <f t="shared" si="2"/>
        <v>4088250</v>
      </c>
    </row>
    <row r="143" spans="1:7" s="1" customFormat="1" ht="15.75" customHeight="1">
      <c r="A143" s="7">
        <v>137</v>
      </c>
      <c r="B143" s="8" t="s">
        <v>213</v>
      </c>
      <c r="C143" s="9" t="s">
        <v>214</v>
      </c>
      <c r="D143" s="7">
        <v>39010000365100</v>
      </c>
      <c r="E143" s="10">
        <v>3081195</v>
      </c>
      <c r="F143" s="10">
        <v>26910</v>
      </c>
      <c r="G143" s="10">
        <f t="shared" si="2"/>
        <v>3054285</v>
      </c>
    </row>
    <row r="144" spans="1:7" s="1" customFormat="1" ht="15.75" customHeight="1">
      <c r="A144" s="7">
        <v>138</v>
      </c>
      <c r="B144" s="8" t="s">
        <v>12</v>
      </c>
      <c r="C144" s="9" t="s">
        <v>215</v>
      </c>
      <c r="D144" s="7">
        <v>39010000109469</v>
      </c>
      <c r="E144" s="10">
        <v>4308015</v>
      </c>
      <c r="F144" s="10">
        <v>36570</v>
      </c>
      <c r="G144" s="10">
        <f t="shared" si="2"/>
        <v>4271445</v>
      </c>
    </row>
    <row r="145" spans="1:7" s="1" customFormat="1" ht="15.75" customHeight="1">
      <c r="A145" s="7">
        <v>139</v>
      </c>
      <c r="B145" s="8" t="s">
        <v>216</v>
      </c>
      <c r="C145" s="9" t="s">
        <v>217</v>
      </c>
      <c r="D145" s="7">
        <v>39010000109186</v>
      </c>
      <c r="E145" s="10">
        <v>4338892</v>
      </c>
      <c r="F145" s="10">
        <v>36915</v>
      </c>
      <c r="G145" s="10">
        <f t="shared" si="2"/>
        <v>4301977</v>
      </c>
    </row>
    <row r="146" spans="1:7" s="1" customFormat="1" ht="15.75" customHeight="1">
      <c r="A146" s="7">
        <v>140</v>
      </c>
      <c r="B146" s="8" t="s">
        <v>218</v>
      </c>
      <c r="C146" s="9" t="s">
        <v>219</v>
      </c>
      <c r="D146" s="7">
        <v>39010000109654</v>
      </c>
      <c r="E146" s="10">
        <v>4369770</v>
      </c>
      <c r="F146" s="10">
        <v>37260.00000000001</v>
      </c>
      <c r="G146" s="10">
        <f t="shared" si="2"/>
        <v>4332510</v>
      </c>
    </row>
    <row r="147" spans="1:7" s="15" customFormat="1" ht="15.75" customHeight="1">
      <c r="A147" s="12">
        <v>141</v>
      </c>
      <c r="B147" s="13" t="s">
        <v>220</v>
      </c>
      <c r="C147" s="14" t="s">
        <v>221</v>
      </c>
      <c r="D147" s="12">
        <v>39010000108703</v>
      </c>
      <c r="E147" s="11">
        <v>7635203</v>
      </c>
      <c r="F147" s="11">
        <v>68637.75000000001</v>
      </c>
      <c r="G147" s="11">
        <f aca="true" t="shared" si="3" ref="G147:G211">E147-F147</f>
        <v>7566565.25</v>
      </c>
    </row>
    <row r="148" spans="1:7" s="15" customFormat="1" ht="15.75" customHeight="1">
      <c r="A148" s="12">
        <v>142</v>
      </c>
      <c r="B148" s="13" t="s">
        <v>32</v>
      </c>
      <c r="C148" s="14" t="s">
        <v>222</v>
      </c>
      <c r="D148" s="12">
        <v>39010000108712</v>
      </c>
      <c r="E148" s="10">
        <v>8639079</v>
      </c>
      <c r="F148" s="10">
        <v>76369.545</v>
      </c>
      <c r="G148" s="10">
        <f t="shared" si="3"/>
        <v>8562709.455</v>
      </c>
    </row>
    <row r="149" spans="1:7" s="1" customFormat="1" ht="15.75" customHeight="1">
      <c r="A149" s="7">
        <v>143</v>
      </c>
      <c r="B149" s="8" t="s">
        <v>223</v>
      </c>
      <c r="C149" s="9" t="s">
        <v>120</v>
      </c>
      <c r="D149" s="7">
        <v>39010000108679</v>
      </c>
      <c r="E149" s="10">
        <v>5147216.000000001</v>
      </c>
      <c r="F149" s="10">
        <v>39008.00000000001</v>
      </c>
      <c r="G149" s="10">
        <f t="shared" si="3"/>
        <v>5108208.000000001</v>
      </c>
    </row>
    <row r="150" spans="1:7" s="1" customFormat="1" ht="15.75" customHeight="1">
      <c r="A150" s="7">
        <v>144</v>
      </c>
      <c r="B150" s="8" t="s">
        <v>224</v>
      </c>
      <c r="C150" s="9" t="s">
        <v>110</v>
      </c>
      <c r="D150" s="7">
        <v>39010000108730</v>
      </c>
      <c r="E150" s="10">
        <v>4135515</v>
      </c>
      <c r="F150" s="10">
        <v>36570</v>
      </c>
      <c r="G150" s="10">
        <f t="shared" si="3"/>
        <v>4098945</v>
      </c>
    </row>
    <row r="151" spans="1:7" s="1" customFormat="1" ht="14.25">
      <c r="A151" s="7">
        <v>145</v>
      </c>
      <c r="B151" s="8" t="s">
        <v>155</v>
      </c>
      <c r="C151" s="9" t="s">
        <v>116</v>
      </c>
      <c r="D151" s="7">
        <v>39010000108749</v>
      </c>
      <c r="E151" s="10">
        <v>4135515</v>
      </c>
      <c r="F151" s="10">
        <v>36570</v>
      </c>
      <c r="G151" s="10">
        <f t="shared" si="3"/>
        <v>4098945</v>
      </c>
    </row>
    <row r="152" spans="1:7" s="1" customFormat="1" ht="15.75" customHeight="1">
      <c r="A152" s="7">
        <v>146</v>
      </c>
      <c r="B152" s="8" t="s">
        <v>225</v>
      </c>
      <c r="C152" s="9" t="s">
        <v>18</v>
      </c>
      <c r="D152" s="7">
        <v>39010000108721</v>
      </c>
      <c r="E152" s="10">
        <v>4411216</v>
      </c>
      <c r="F152" s="10">
        <v>39008.00000000001</v>
      </c>
      <c r="G152" s="10">
        <f t="shared" si="3"/>
        <v>4372208</v>
      </c>
    </row>
    <row r="153" spans="1:7" s="1" customFormat="1" ht="15.75" customHeight="1">
      <c r="A153" s="7">
        <v>147</v>
      </c>
      <c r="B153" s="8" t="s">
        <v>105</v>
      </c>
      <c r="C153" s="9" t="s">
        <v>226</v>
      </c>
      <c r="D153" s="7">
        <v>39010000108660</v>
      </c>
      <c r="E153" s="10">
        <v>7540478</v>
      </c>
      <c r="F153" s="10">
        <v>67900.6</v>
      </c>
      <c r="G153" s="10">
        <f t="shared" si="3"/>
        <v>7472577.4</v>
      </c>
    </row>
    <row r="154" spans="1:7" s="1" customFormat="1" ht="15.75" customHeight="1">
      <c r="A154" s="7">
        <v>148</v>
      </c>
      <c r="B154" s="8" t="s">
        <v>227</v>
      </c>
      <c r="C154" s="9" t="s">
        <v>118</v>
      </c>
      <c r="D154" s="7">
        <v>39010000108615</v>
      </c>
      <c r="E154" s="10">
        <v>4693243</v>
      </c>
      <c r="F154" s="10">
        <v>41741.55</v>
      </c>
      <c r="G154" s="10">
        <f t="shared" si="3"/>
        <v>4651501.45</v>
      </c>
    </row>
    <row r="155" spans="1:7" s="1" customFormat="1" ht="15.75" customHeight="1">
      <c r="A155" s="7">
        <v>149</v>
      </c>
      <c r="B155" s="8" t="s">
        <v>228</v>
      </c>
      <c r="C155" s="9" t="s">
        <v>229</v>
      </c>
      <c r="D155" s="7">
        <v>39010000108651</v>
      </c>
      <c r="E155" s="10">
        <v>4267227</v>
      </c>
      <c r="F155" s="10">
        <v>32240.25</v>
      </c>
      <c r="G155" s="10">
        <f t="shared" si="3"/>
        <v>4234986.75</v>
      </c>
    </row>
    <row r="156" spans="1:7" s="1" customFormat="1" ht="15.75" customHeight="1">
      <c r="A156" s="7">
        <v>150</v>
      </c>
      <c r="B156" s="8" t="s">
        <v>32</v>
      </c>
      <c r="C156" s="9" t="s">
        <v>230</v>
      </c>
      <c r="D156" s="7">
        <v>39010000183959</v>
      </c>
      <c r="E156" s="10">
        <v>4289902</v>
      </c>
      <c r="F156" s="10">
        <v>38295.00000000001</v>
      </c>
      <c r="G156" s="10">
        <f t="shared" si="3"/>
        <v>4251607</v>
      </c>
    </row>
    <row r="157" spans="1:7" s="1" customFormat="1" ht="15.75" customHeight="1">
      <c r="A157" s="7">
        <v>151</v>
      </c>
      <c r="B157" s="8" t="s">
        <v>227</v>
      </c>
      <c r="C157" s="9" t="s">
        <v>98</v>
      </c>
      <c r="D157" s="7">
        <v>39010000221646</v>
      </c>
      <c r="E157" s="10">
        <v>4727517</v>
      </c>
      <c r="F157" s="10">
        <v>42124.5</v>
      </c>
      <c r="G157" s="10">
        <f t="shared" si="3"/>
        <v>4685392.5</v>
      </c>
    </row>
    <row r="158" spans="1:7" s="1" customFormat="1" ht="15.75" customHeight="1">
      <c r="A158" s="7">
        <v>152</v>
      </c>
      <c r="B158" s="8" t="s">
        <v>227</v>
      </c>
      <c r="C158" s="9" t="s">
        <v>102</v>
      </c>
      <c r="D158" s="7">
        <v>39010000207433</v>
      </c>
      <c r="E158" s="10">
        <v>3515722</v>
      </c>
      <c r="F158" s="10">
        <v>30705</v>
      </c>
      <c r="G158" s="10">
        <f t="shared" si="3"/>
        <v>3485017</v>
      </c>
    </row>
    <row r="159" spans="1:7" s="1" customFormat="1" ht="15.75" customHeight="1">
      <c r="A159" s="7">
        <v>153</v>
      </c>
      <c r="B159" s="8" t="s">
        <v>231</v>
      </c>
      <c r="C159" s="9" t="s">
        <v>118</v>
      </c>
      <c r="D159" s="7">
        <v>39010000294028</v>
      </c>
      <c r="E159" s="10">
        <v>3081195</v>
      </c>
      <c r="F159" s="10">
        <v>26910</v>
      </c>
      <c r="G159" s="10">
        <f t="shared" si="3"/>
        <v>3054285</v>
      </c>
    </row>
    <row r="160" spans="1:7" s="1" customFormat="1" ht="15.75" customHeight="1">
      <c r="A160" s="7">
        <v>154</v>
      </c>
      <c r="B160" s="8" t="s">
        <v>232</v>
      </c>
      <c r="C160" s="9" t="s">
        <v>56</v>
      </c>
      <c r="D160" s="7">
        <v>39010000294037</v>
      </c>
      <c r="E160" s="10">
        <v>3081195</v>
      </c>
      <c r="F160" s="10">
        <v>26910</v>
      </c>
      <c r="G160" s="10">
        <f t="shared" si="3"/>
        <v>3054285</v>
      </c>
    </row>
    <row r="161" spans="1:7" s="1" customFormat="1" ht="15.75" customHeight="1">
      <c r="A161" s="7">
        <v>155</v>
      </c>
      <c r="B161" s="21" t="s">
        <v>233</v>
      </c>
      <c r="C161" s="25" t="s">
        <v>138</v>
      </c>
      <c r="D161" s="7">
        <v>39010000108606</v>
      </c>
      <c r="E161" s="10">
        <v>5227641</v>
      </c>
      <c r="F161" s="10">
        <v>39617.5</v>
      </c>
      <c r="G161" s="10">
        <f t="shared" si="3"/>
        <v>5188023.5</v>
      </c>
    </row>
    <row r="162" spans="1:7" s="1" customFormat="1" ht="15.75" customHeight="1">
      <c r="A162" s="7">
        <v>156</v>
      </c>
      <c r="B162" s="21" t="s">
        <v>57</v>
      </c>
      <c r="C162" s="22" t="s">
        <v>20</v>
      </c>
      <c r="D162" s="7">
        <v>39010000231715</v>
      </c>
      <c r="E162" s="10">
        <v>4129822</v>
      </c>
      <c r="F162" s="10">
        <v>30705</v>
      </c>
      <c r="G162" s="10">
        <f t="shared" si="3"/>
        <v>4099117</v>
      </c>
    </row>
    <row r="163" spans="1:7" s="1" customFormat="1" ht="15.75" customHeight="1">
      <c r="A163" s="7">
        <v>157</v>
      </c>
      <c r="B163" s="21" t="s">
        <v>234</v>
      </c>
      <c r="C163" s="22" t="s">
        <v>235</v>
      </c>
      <c r="D163" s="7">
        <v>39010000396377</v>
      </c>
      <c r="E163" s="10">
        <v>4781896</v>
      </c>
      <c r="F163" s="10">
        <v>40592.700000000004</v>
      </c>
      <c r="G163" s="10">
        <f t="shared" si="3"/>
        <v>4741303.3</v>
      </c>
    </row>
    <row r="164" spans="1:7" s="1" customFormat="1" ht="15.75" customHeight="1">
      <c r="A164" s="7">
        <v>158</v>
      </c>
      <c r="B164" s="21" t="s">
        <v>236</v>
      </c>
      <c r="C164" s="22" t="s">
        <v>98</v>
      </c>
      <c r="D164" s="7">
        <v>39010000306978</v>
      </c>
      <c r="E164" s="10">
        <v>4129822</v>
      </c>
      <c r="F164" s="10">
        <v>30705</v>
      </c>
      <c r="G164" s="10">
        <f t="shared" si="3"/>
        <v>4099117</v>
      </c>
    </row>
    <row r="165" spans="1:7" s="1" customFormat="1" ht="15.75" customHeight="1">
      <c r="A165" s="7">
        <v>159</v>
      </c>
      <c r="B165" s="21" t="s">
        <v>237</v>
      </c>
      <c r="C165" s="22" t="s">
        <v>238</v>
      </c>
      <c r="D165" s="7">
        <v>39010000108156</v>
      </c>
      <c r="E165" s="10">
        <v>4122750</v>
      </c>
      <c r="F165" s="10">
        <v>34500</v>
      </c>
      <c r="G165" s="10">
        <f t="shared" si="3"/>
        <v>4088250</v>
      </c>
    </row>
    <row r="166" spans="1:7" s="1" customFormat="1" ht="15.75" customHeight="1">
      <c r="A166" s="7">
        <v>160</v>
      </c>
      <c r="B166" s="8" t="s">
        <v>239</v>
      </c>
      <c r="C166" s="9" t="s">
        <v>210</v>
      </c>
      <c r="D166" s="7">
        <v>39010000109487</v>
      </c>
      <c r="E166" s="10">
        <v>4369770</v>
      </c>
      <c r="F166" s="10">
        <v>37260.00000000001</v>
      </c>
      <c r="G166" s="10">
        <f t="shared" si="3"/>
        <v>4332510</v>
      </c>
    </row>
    <row r="167" spans="1:7" s="1" customFormat="1" ht="15.75" customHeight="1">
      <c r="A167" s="7">
        <v>161</v>
      </c>
      <c r="B167" s="8" t="s">
        <v>240</v>
      </c>
      <c r="C167" s="9" t="s">
        <v>217</v>
      </c>
      <c r="D167" s="7">
        <v>39010000107995</v>
      </c>
      <c r="E167" s="10">
        <v>6624564</v>
      </c>
      <c r="F167" s="10">
        <v>58694.85</v>
      </c>
      <c r="G167" s="10">
        <f t="shared" si="3"/>
        <v>6565869.15</v>
      </c>
    </row>
    <row r="168" spans="1:7" s="1" customFormat="1" ht="15.75" customHeight="1">
      <c r="A168" s="7">
        <v>162</v>
      </c>
      <c r="B168" s="8" t="s">
        <v>169</v>
      </c>
      <c r="C168" s="9" t="s">
        <v>241</v>
      </c>
      <c r="D168" s="7">
        <v>39010000108545</v>
      </c>
      <c r="E168" s="10">
        <v>9316221</v>
      </c>
      <c r="F168" s="10">
        <v>82081.25</v>
      </c>
      <c r="G168" s="10">
        <f t="shared" si="3"/>
        <v>9234139.75</v>
      </c>
    </row>
    <row r="169" spans="1:7" s="15" customFormat="1" ht="15.75" customHeight="1">
      <c r="A169" s="12">
        <v>163</v>
      </c>
      <c r="B169" s="13" t="s">
        <v>242</v>
      </c>
      <c r="C169" s="14" t="s">
        <v>51</v>
      </c>
      <c r="D169" s="12">
        <v>39010000107384</v>
      </c>
      <c r="E169" s="11">
        <v>8477621</v>
      </c>
      <c r="F169" s="11">
        <v>74566</v>
      </c>
      <c r="G169" s="11">
        <f t="shared" si="3"/>
        <v>8403055</v>
      </c>
    </row>
    <row r="170" spans="1:7" s="1" customFormat="1" ht="15.75" customHeight="1">
      <c r="A170" s="7">
        <v>164</v>
      </c>
      <c r="B170" s="8" t="s">
        <v>243</v>
      </c>
      <c r="C170" s="9" t="s">
        <v>138</v>
      </c>
      <c r="D170" s="7">
        <v>39010000107825</v>
      </c>
      <c r="E170" s="10">
        <v>2748097</v>
      </c>
      <c r="F170" s="10">
        <v>30705</v>
      </c>
      <c r="G170" s="10">
        <f t="shared" si="3"/>
        <v>2717392</v>
      </c>
    </row>
    <row r="171" spans="1:7" s="1" customFormat="1" ht="15.75" customHeight="1">
      <c r="A171" s="7">
        <v>165</v>
      </c>
      <c r="B171" s="8" t="s">
        <v>244</v>
      </c>
      <c r="C171" s="9" t="s">
        <v>141</v>
      </c>
      <c r="D171" s="7">
        <v>39010000108013</v>
      </c>
      <c r="E171" s="10">
        <v>3515722</v>
      </c>
      <c r="F171" s="10">
        <v>30705</v>
      </c>
      <c r="G171" s="10">
        <f t="shared" si="3"/>
        <v>3485017</v>
      </c>
    </row>
    <row r="172" spans="1:7" s="1" customFormat="1" ht="15.75" customHeight="1">
      <c r="A172" s="7">
        <v>166</v>
      </c>
      <c r="B172" s="8" t="s">
        <v>245</v>
      </c>
      <c r="C172" s="9" t="s">
        <v>49</v>
      </c>
      <c r="D172" s="7">
        <v>39010000155338</v>
      </c>
      <c r="E172" s="10">
        <v>3950250</v>
      </c>
      <c r="F172" s="10">
        <v>34500</v>
      </c>
      <c r="G172" s="10">
        <f t="shared" si="3"/>
        <v>3915750</v>
      </c>
    </row>
    <row r="173" spans="1:7" s="1" customFormat="1" ht="15.75" customHeight="1">
      <c r="A173" s="7">
        <v>167</v>
      </c>
      <c r="B173" s="8" t="s">
        <v>246</v>
      </c>
      <c r="C173" s="9" t="s">
        <v>77</v>
      </c>
      <c r="D173" s="7">
        <v>39010000107515</v>
      </c>
      <c r="E173" s="10">
        <v>4755842</v>
      </c>
      <c r="F173" s="10">
        <v>42055.5</v>
      </c>
      <c r="G173" s="10">
        <f t="shared" si="3"/>
        <v>4713786.5</v>
      </c>
    </row>
    <row r="174" spans="1:7" s="1" customFormat="1" ht="15.75" customHeight="1">
      <c r="A174" s="7">
        <v>168</v>
      </c>
      <c r="B174" s="8" t="s">
        <v>237</v>
      </c>
      <c r="C174" s="9" t="s">
        <v>247</v>
      </c>
      <c r="D174" s="7">
        <v>39010000107667</v>
      </c>
      <c r="E174" s="10">
        <v>3108335</v>
      </c>
      <c r="F174" s="10">
        <v>34730</v>
      </c>
      <c r="G174" s="10">
        <f t="shared" si="3"/>
        <v>3073605</v>
      </c>
    </row>
    <row r="175" spans="1:7" s="1" customFormat="1" ht="15.75" customHeight="1">
      <c r="A175" s="7">
        <v>169</v>
      </c>
      <c r="B175" s="8" t="s">
        <v>105</v>
      </c>
      <c r="C175" s="9" t="s">
        <v>120</v>
      </c>
      <c r="D175" s="7">
        <v>39010000108305</v>
      </c>
      <c r="E175" s="10">
        <v>3087750</v>
      </c>
      <c r="F175" s="10">
        <v>34500</v>
      </c>
      <c r="G175" s="10">
        <f t="shared" si="3"/>
        <v>3053250</v>
      </c>
    </row>
    <row r="176" spans="1:7" s="1" customFormat="1" ht="15.75" customHeight="1">
      <c r="A176" s="7">
        <v>170</v>
      </c>
      <c r="B176" s="8" t="s">
        <v>248</v>
      </c>
      <c r="C176" s="9" t="s">
        <v>127</v>
      </c>
      <c r="D176" s="7">
        <v>39010000107506</v>
      </c>
      <c r="E176" s="10">
        <v>4755842</v>
      </c>
      <c r="F176" s="10">
        <v>42055.5</v>
      </c>
      <c r="G176" s="10">
        <f t="shared" si="3"/>
        <v>4713786.5</v>
      </c>
    </row>
    <row r="177" spans="1:7" s="15" customFormat="1" ht="15.75" customHeight="1">
      <c r="A177" s="12">
        <v>171</v>
      </c>
      <c r="B177" s="40" t="s">
        <v>249</v>
      </c>
      <c r="C177" s="41" t="s">
        <v>250</v>
      </c>
      <c r="D177" s="12">
        <v>39010000109061</v>
      </c>
      <c r="E177" s="11">
        <v>2737805</v>
      </c>
      <c r="F177" s="11">
        <v>30590</v>
      </c>
      <c r="G177" s="11">
        <f t="shared" si="3"/>
        <v>2707215</v>
      </c>
    </row>
    <row r="178" spans="1:7" s="1" customFormat="1" ht="15.75" customHeight="1">
      <c r="A178" s="7">
        <v>172</v>
      </c>
      <c r="B178" s="8" t="s">
        <v>251</v>
      </c>
      <c r="C178" s="9" t="s">
        <v>252</v>
      </c>
      <c r="D178" s="7">
        <v>39010000108934</v>
      </c>
      <c r="E178" s="11">
        <v>3087750</v>
      </c>
      <c r="F178" s="10">
        <v>34500</v>
      </c>
      <c r="G178" s="10">
        <f t="shared" si="3"/>
        <v>3053250</v>
      </c>
    </row>
    <row r="179" spans="1:7" s="1" customFormat="1" ht="15.75" customHeight="1">
      <c r="A179" s="7">
        <v>173</v>
      </c>
      <c r="B179" s="8" t="s">
        <v>253</v>
      </c>
      <c r="C179" s="9" t="s">
        <v>254</v>
      </c>
      <c r="D179" s="7">
        <v>39010000109025</v>
      </c>
      <c r="E179" s="11">
        <v>2748097</v>
      </c>
      <c r="F179" s="10">
        <v>30705</v>
      </c>
      <c r="G179" s="10">
        <f t="shared" si="3"/>
        <v>2717392</v>
      </c>
    </row>
    <row r="180" spans="1:7" s="1" customFormat="1" ht="15.75" customHeight="1">
      <c r="A180" s="7">
        <v>174</v>
      </c>
      <c r="B180" s="21" t="s">
        <v>255</v>
      </c>
      <c r="C180" s="22" t="s">
        <v>256</v>
      </c>
      <c r="D180" s="7">
        <v>39010000108952</v>
      </c>
      <c r="E180" s="11">
        <v>2326104.9999999995</v>
      </c>
      <c r="F180" s="10">
        <v>25989.999999999996</v>
      </c>
      <c r="G180" s="10">
        <f t="shared" si="3"/>
        <v>2300114.9999999995</v>
      </c>
    </row>
    <row r="181" spans="1:7" s="1" customFormat="1" ht="15.75" customHeight="1">
      <c r="A181" s="7">
        <v>175</v>
      </c>
      <c r="B181" s="8" t="s">
        <v>257</v>
      </c>
      <c r="C181" s="9" t="s">
        <v>89</v>
      </c>
      <c r="D181" s="7">
        <v>39010000108697</v>
      </c>
      <c r="E181" s="19">
        <v>3087750</v>
      </c>
      <c r="F181" s="10">
        <v>34500</v>
      </c>
      <c r="G181" s="10">
        <f t="shared" si="3"/>
        <v>3053250</v>
      </c>
    </row>
    <row r="182" spans="1:7" s="1" customFormat="1" ht="15.75" customHeight="1">
      <c r="A182" s="7">
        <v>176</v>
      </c>
      <c r="B182" s="8" t="s">
        <v>94</v>
      </c>
      <c r="C182" s="9" t="s">
        <v>118</v>
      </c>
      <c r="D182" s="7">
        <v>39010000337446</v>
      </c>
      <c r="E182" s="19">
        <v>2120255</v>
      </c>
      <c r="F182" s="10">
        <v>23690</v>
      </c>
      <c r="G182" s="10">
        <f t="shared" si="3"/>
        <v>2096565</v>
      </c>
    </row>
    <row r="183" spans="1:7" s="1" customFormat="1" ht="15.75" customHeight="1">
      <c r="A183" s="7">
        <v>177</v>
      </c>
      <c r="B183" s="21" t="s">
        <v>258</v>
      </c>
      <c r="C183" s="22" t="s">
        <v>259</v>
      </c>
      <c r="D183" s="7">
        <v>39010000108907</v>
      </c>
      <c r="E183" s="19">
        <v>3777347</v>
      </c>
      <c r="F183" s="10">
        <v>42205</v>
      </c>
      <c r="G183" s="10">
        <f t="shared" si="3"/>
        <v>3735142</v>
      </c>
    </row>
    <row r="184" spans="1:7" s="1" customFormat="1" ht="15.75" customHeight="1">
      <c r="A184" s="7">
        <v>178</v>
      </c>
      <c r="B184" s="21" t="s">
        <v>70</v>
      </c>
      <c r="C184" s="22" t="s">
        <v>62</v>
      </c>
      <c r="D184" s="7">
        <v>39010000296574</v>
      </c>
      <c r="E184" s="26">
        <v>2120255</v>
      </c>
      <c r="F184" s="10">
        <v>23690</v>
      </c>
      <c r="G184" s="10">
        <f t="shared" si="3"/>
        <v>2096565</v>
      </c>
    </row>
    <row r="185" spans="1:7" s="1" customFormat="1" ht="15.75" customHeight="1">
      <c r="A185" s="7">
        <v>179</v>
      </c>
      <c r="B185" s="21" t="s">
        <v>260</v>
      </c>
      <c r="C185" s="22" t="s">
        <v>261</v>
      </c>
      <c r="D185" s="7">
        <v>39010000417773</v>
      </c>
      <c r="E185" s="19">
        <v>2408445</v>
      </c>
      <c r="F185" s="10">
        <v>26910</v>
      </c>
      <c r="G185" s="10">
        <v>2381535</v>
      </c>
    </row>
    <row r="186" spans="1:7" s="1" customFormat="1" ht="15.75" customHeight="1">
      <c r="A186" s="7">
        <v>180</v>
      </c>
      <c r="B186" s="8" t="s">
        <v>262</v>
      </c>
      <c r="C186" s="9" t="s">
        <v>102</v>
      </c>
      <c r="D186" s="7">
        <v>39010000221266</v>
      </c>
      <c r="E186" s="19">
        <v>2748098</v>
      </c>
      <c r="F186" s="10">
        <v>30705</v>
      </c>
      <c r="G186" s="10">
        <v>2717393</v>
      </c>
    </row>
    <row r="187" spans="1:7" s="1" customFormat="1" ht="15.75" customHeight="1">
      <c r="A187" s="7">
        <v>181</v>
      </c>
      <c r="B187" s="21" t="s">
        <v>263</v>
      </c>
      <c r="C187" s="22" t="s">
        <v>112</v>
      </c>
      <c r="D187" s="7">
        <v>39010000405316</v>
      </c>
      <c r="E187" s="19">
        <v>2408445</v>
      </c>
      <c r="F187" s="10">
        <v>26910</v>
      </c>
      <c r="G187" s="10">
        <f t="shared" si="3"/>
        <v>2381535</v>
      </c>
    </row>
    <row r="188" spans="1:7" s="1" customFormat="1" ht="15.75" customHeight="1">
      <c r="A188" s="7">
        <v>182</v>
      </c>
      <c r="B188" s="21" t="s">
        <v>264</v>
      </c>
      <c r="C188" s="22" t="s">
        <v>91</v>
      </c>
      <c r="D188" s="7">
        <v>39010000108466</v>
      </c>
      <c r="E188" s="19">
        <v>3087750</v>
      </c>
      <c r="F188" s="10">
        <v>34500</v>
      </c>
      <c r="G188" s="10">
        <f t="shared" si="3"/>
        <v>3053250</v>
      </c>
    </row>
    <row r="189" spans="1:7" s="1" customFormat="1" ht="15.75" customHeight="1">
      <c r="A189" s="7">
        <v>183</v>
      </c>
      <c r="B189" s="21" t="s">
        <v>265</v>
      </c>
      <c r="C189" s="22" t="s">
        <v>266</v>
      </c>
      <c r="D189" s="7">
        <v>39010000109098</v>
      </c>
      <c r="E189" s="19">
        <v>1955575</v>
      </c>
      <c r="F189" s="10">
        <v>21850</v>
      </c>
      <c r="G189" s="10">
        <f t="shared" si="3"/>
        <v>1933725</v>
      </c>
    </row>
    <row r="190" spans="1:7" s="1" customFormat="1" ht="15.75" customHeight="1">
      <c r="A190" s="7">
        <v>184</v>
      </c>
      <c r="B190" s="8" t="s">
        <v>267</v>
      </c>
      <c r="C190" s="9" t="s">
        <v>62</v>
      </c>
      <c r="D190" s="7">
        <v>39010000108101</v>
      </c>
      <c r="E190" s="19">
        <v>2326104.9999999995</v>
      </c>
      <c r="F190" s="10">
        <v>25989.999999999996</v>
      </c>
      <c r="G190" s="10">
        <f t="shared" si="3"/>
        <v>2300114.9999999995</v>
      </c>
    </row>
    <row r="191" spans="1:7" s="1" customFormat="1" ht="15.75" customHeight="1">
      <c r="A191" s="7">
        <v>185</v>
      </c>
      <c r="B191" s="8" t="s">
        <v>268</v>
      </c>
      <c r="C191" s="9" t="s">
        <v>269</v>
      </c>
      <c r="D191" s="7">
        <v>39010000221530</v>
      </c>
      <c r="E191" s="26">
        <v>2408445</v>
      </c>
      <c r="F191" s="10">
        <v>26910</v>
      </c>
      <c r="G191" s="10">
        <f t="shared" si="3"/>
        <v>2381535</v>
      </c>
    </row>
    <row r="192" spans="1:7" s="1" customFormat="1" ht="15.75" customHeight="1">
      <c r="A192" s="7">
        <v>186</v>
      </c>
      <c r="B192" s="21" t="s">
        <v>270</v>
      </c>
      <c r="C192" s="22" t="s">
        <v>24</v>
      </c>
      <c r="D192" s="7">
        <v>39010000108299</v>
      </c>
      <c r="E192" s="19">
        <v>3087750</v>
      </c>
      <c r="F192" s="10">
        <v>34500</v>
      </c>
      <c r="G192" s="10">
        <f t="shared" si="3"/>
        <v>3053250</v>
      </c>
    </row>
    <row r="193" spans="1:7" s="1" customFormat="1" ht="15.75" customHeight="1">
      <c r="A193" s="7">
        <v>187</v>
      </c>
      <c r="B193" s="21" t="s">
        <v>271</v>
      </c>
      <c r="C193" s="22" t="s">
        <v>208</v>
      </c>
      <c r="D193" s="7">
        <v>39010000108280</v>
      </c>
      <c r="E193" s="19">
        <v>3087750</v>
      </c>
      <c r="F193" s="10">
        <v>34500</v>
      </c>
      <c r="G193" s="10">
        <f t="shared" si="3"/>
        <v>3053250</v>
      </c>
    </row>
    <row r="194" spans="1:7" s="1" customFormat="1" ht="15.75" customHeight="1">
      <c r="A194" s="7">
        <v>188</v>
      </c>
      <c r="B194" s="8" t="s">
        <v>272</v>
      </c>
      <c r="C194" s="9" t="s">
        <v>71</v>
      </c>
      <c r="D194" s="7">
        <v>39010000109007</v>
      </c>
      <c r="E194" s="19">
        <v>3025995</v>
      </c>
      <c r="F194" s="10">
        <v>33810</v>
      </c>
      <c r="G194" s="10">
        <f t="shared" si="3"/>
        <v>2992185</v>
      </c>
    </row>
    <row r="195" spans="1:7" s="1" customFormat="1" ht="15.75" customHeight="1">
      <c r="A195" s="7">
        <v>189</v>
      </c>
      <c r="B195" s="21" t="s">
        <v>12</v>
      </c>
      <c r="C195" s="22" t="s">
        <v>273</v>
      </c>
      <c r="D195" s="7">
        <v>39010000108369</v>
      </c>
      <c r="E195" s="19">
        <v>1863000</v>
      </c>
      <c r="F195" s="10">
        <v>27600</v>
      </c>
      <c r="G195" s="10">
        <f t="shared" si="3"/>
        <v>1835400</v>
      </c>
    </row>
    <row r="196" spans="1:7" s="1" customFormat="1" ht="15.75" customHeight="1">
      <c r="A196" s="7">
        <v>190</v>
      </c>
      <c r="B196" s="21" t="s">
        <v>274</v>
      </c>
      <c r="C196" s="22" t="s">
        <v>56</v>
      </c>
      <c r="D196" s="7">
        <v>39010000230280</v>
      </c>
      <c r="E196" s="19">
        <v>1863000</v>
      </c>
      <c r="F196" s="10">
        <v>27600</v>
      </c>
      <c r="G196" s="10">
        <f t="shared" si="3"/>
        <v>1835400</v>
      </c>
    </row>
    <row r="197" spans="1:7" s="1" customFormat="1" ht="15.75" customHeight="1">
      <c r="A197" s="7">
        <v>191</v>
      </c>
      <c r="B197" s="8" t="s">
        <v>275</v>
      </c>
      <c r="C197" s="9" t="s">
        <v>49</v>
      </c>
      <c r="D197" s="7">
        <v>39010000108323</v>
      </c>
      <c r="E197" s="19">
        <v>2326105</v>
      </c>
      <c r="F197" s="10">
        <v>25990</v>
      </c>
      <c r="G197" s="10">
        <f t="shared" si="3"/>
        <v>2300115</v>
      </c>
    </row>
    <row r="198" spans="1:7" s="1" customFormat="1" ht="15.75" customHeight="1">
      <c r="A198" s="7">
        <v>192</v>
      </c>
      <c r="B198" s="21" t="s">
        <v>74</v>
      </c>
      <c r="C198" s="22" t="s">
        <v>194</v>
      </c>
      <c r="D198" s="7">
        <v>39010000108475</v>
      </c>
      <c r="E198" s="19">
        <v>2531955</v>
      </c>
      <c r="F198" s="10">
        <v>28290</v>
      </c>
      <c r="G198" s="10">
        <f t="shared" si="3"/>
        <v>2503665</v>
      </c>
    </row>
    <row r="199" spans="1:7" s="1" customFormat="1" ht="15.75" customHeight="1">
      <c r="A199" s="7">
        <v>193</v>
      </c>
      <c r="B199" s="8" t="s">
        <v>276</v>
      </c>
      <c r="C199" s="9" t="s">
        <v>277</v>
      </c>
      <c r="D199" s="7">
        <v>39010000108314</v>
      </c>
      <c r="E199" s="19">
        <v>2326104.9999999995</v>
      </c>
      <c r="F199" s="10">
        <v>25989.999999999996</v>
      </c>
      <c r="G199" s="10">
        <f t="shared" si="3"/>
        <v>2300114.9999999995</v>
      </c>
    </row>
    <row r="200" spans="1:7" s="1" customFormat="1" ht="15.75" customHeight="1">
      <c r="A200" s="7">
        <v>194</v>
      </c>
      <c r="B200" s="8" t="s">
        <v>345</v>
      </c>
      <c r="C200" s="9" t="s">
        <v>134</v>
      </c>
      <c r="D200" s="7">
        <v>39010000404465</v>
      </c>
      <c r="E200" s="19">
        <v>2408445</v>
      </c>
      <c r="F200" s="10">
        <v>26910</v>
      </c>
      <c r="G200" s="10">
        <f t="shared" si="3"/>
        <v>2381535</v>
      </c>
    </row>
    <row r="201" spans="1:7" s="1" customFormat="1" ht="15.75" customHeight="1">
      <c r="A201" s="7">
        <v>195</v>
      </c>
      <c r="B201" s="8" t="s">
        <v>278</v>
      </c>
      <c r="C201" s="9" t="s">
        <v>79</v>
      </c>
      <c r="D201" s="7">
        <v>39010000565414</v>
      </c>
      <c r="E201" s="19">
        <v>1164375</v>
      </c>
      <c r="F201" s="10">
        <v>17250</v>
      </c>
      <c r="G201" s="10">
        <f t="shared" si="3"/>
        <v>1147125</v>
      </c>
    </row>
    <row r="202" spans="1:7" s="1" customFormat="1" ht="15.75" customHeight="1">
      <c r="A202" s="7">
        <v>196</v>
      </c>
      <c r="B202" s="21" t="s">
        <v>279</v>
      </c>
      <c r="C202" s="22" t="s">
        <v>280</v>
      </c>
      <c r="D202" s="7">
        <v>39010000614176</v>
      </c>
      <c r="E202" s="19">
        <v>1164375</v>
      </c>
      <c r="F202" s="10">
        <v>17250</v>
      </c>
      <c r="G202" s="10">
        <f t="shared" si="3"/>
        <v>1147125</v>
      </c>
    </row>
    <row r="203" spans="1:7" s="1" customFormat="1" ht="15.75" customHeight="1">
      <c r="A203" s="7">
        <v>197</v>
      </c>
      <c r="B203" s="21" t="s">
        <v>281</v>
      </c>
      <c r="C203" s="22" t="s">
        <v>81</v>
      </c>
      <c r="D203" s="7">
        <v>39010000107861</v>
      </c>
      <c r="E203" s="19">
        <v>4645252</v>
      </c>
      <c r="F203" s="10">
        <v>40595.00000000001</v>
      </c>
      <c r="G203" s="10">
        <f t="shared" si="3"/>
        <v>4604657</v>
      </c>
    </row>
    <row r="204" spans="1:7" s="1" customFormat="1" ht="15.75" customHeight="1">
      <c r="A204" s="7">
        <v>198</v>
      </c>
      <c r="B204" s="21" t="s">
        <v>282</v>
      </c>
      <c r="C204" s="22" t="s">
        <v>283</v>
      </c>
      <c r="D204" s="7">
        <v>39010000107852</v>
      </c>
      <c r="E204" s="19">
        <v>4576252</v>
      </c>
      <c r="F204" s="10">
        <v>38295</v>
      </c>
      <c r="G204" s="10">
        <f t="shared" si="3"/>
        <v>4537957</v>
      </c>
    </row>
    <row r="205" spans="1:7" s="1" customFormat="1" ht="15.75" customHeight="1">
      <c r="A205" s="7">
        <v>199</v>
      </c>
      <c r="B205" s="21" t="s">
        <v>284</v>
      </c>
      <c r="C205" s="22" t="s">
        <v>221</v>
      </c>
      <c r="D205" s="7">
        <v>39010000108208</v>
      </c>
      <c r="E205" s="19">
        <v>4122750</v>
      </c>
      <c r="F205" s="10">
        <v>34500</v>
      </c>
      <c r="G205" s="10">
        <f t="shared" si="3"/>
        <v>4088250</v>
      </c>
    </row>
    <row r="206" spans="1:7" s="1" customFormat="1" ht="15.75" customHeight="1">
      <c r="A206" s="7">
        <v>200</v>
      </c>
      <c r="B206" s="21" t="s">
        <v>153</v>
      </c>
      <c r="C206" s="22" t="s">
        <v>285</v>
      </c>
      <c r="D206" s="7">
        <v>39010000107782</v>
      </c>
      <c r="E206" s="19">
        <v>3669247</v>
      </c>
      <c r="F206" s="10">
        <v>30705</v>
      </c>
      <c r="G206" s="10">
        <f t="shared" si="3"/>
        <v>3638542</v>
      </c>
    </row>
    <row r="207" spans="1:7" s="1" customFormat="1" ht="15.75" customHeight="1">
      <c r="A207" s="7">
        <v>201</v>
      </c>
      <c r="B207" s="21" t="s">
        <v>286</v>
      </c>
      <c r="C207" s="22" t="s">
        <v>287</v>
      </c>
      <c r="D207" s="7">
        <v>39010000108509</v>
      </c>
      <c r="E207" s="19">
        <v>4122750</v>
      </c>
      <c r="F207" s="10">
        <v>34500</v>
      </c>
      <c r="G207" s="10">
        <f t="shared" si="3"/>
        <v>4088250</v>
      </c>
    </row>
    <row r="208" spans="1:7" s="1" customFormat="1" ht="15.75" customHeight="1">
      <c r="A208" s="7">
        <v>202</v>
      </c>
      <c r="B208" s="21" t="s">
        <v>32</v>
      </c>
      <c r="C208" s="22" t="s">
        <v>288</v>
      </c>
      <c r="D208" s="7">
        <v>39010000107816</v>
      </c>
      <c r="E208" s="19">
        <v>2326104.9999999995</v>
      </c>
      <c r="F208" s="10">
        <v>25989.999999999996</v>
      </c>
      <c r="G208" s="10">
        <f t="shared" si="3"/>
        <v>2300114.9999999995</v>
      </c>
    </row>
    <row r="209" spans="1:7" s="1" customFormat="1" ht="15.75" customHeight="1">
      <c r="A209" s="7">
        <v>203</v>
      </c>
      <c r="B209" s="21" t="s">
        <v>289</v>
      </c>
      <c r="C209" s="22" t="s">
        <v>290</v>
      </c>
      <c r="D209" s="7">
        <v>39010000511064</v>
      </c>
      <c r="E209" s="19">
        <v>3215745</v>
      </c>
      <c r="F209" s="10">
        <v>26910</v>
      </c>
      <c r="G209" s="10">
        <f t="shared" si="3"/>
        <v>3188835</v>
      </c>
    </row>
    <row r="210" spans="1:7" s="1" customFormat="1" ht="15.75" customHeight="1">
      <c r="A210" s="7">
        <v>204</v>
      </c>
      <c r="B210" s="21" t="s">
        <v>291</v>
      </c>
      <c r="C210" s="22" t="s">
        <v>292</v>
      </c>
      <c r="D210" s="7">
        <v>39010000109344</v>
      </c>
      <c r="E210" s="19">
        <v>3950250</v>
      </c>
      <c r="F210" s="10">
        <v>34500</v>
      </c>
      <c r="G210" s="10">
        <f t="shared" si="3"/>
        <v>3915750</v>
      </c>
    </row>
    <row r="211" spans="1:7" s="1" customFormat="1" ht="15.75" customHeight="1">
      <c r="A211" s="7">
        <v>205</v>
      </c>
      <c r="B211" s="21" t="s">
        <v>293</v>
      </c>
      <c r="C211" s="22" t="s">
        <v>123</v>
      </c>
      <c r="D211" s="7">
        <v>39010000109335</v>
      </c>
      <c r="E211" s="26">
        <v>2748097</v>
      </c>
      <c r="F211" s="10">
        <v>30705</v>
      </c>
      <c r="G211" s="10">
        <f t="shared" si="3"/>
        <v>2717392</v>
      </c>
    </row>
    <row r="212" spans="1:7" s="1" customFormat="1" ht="15.75" customHeight="1">
      <c r="A212" s="7">
        <v>206</v>
      </c>
      <c r="B212" s="8" t="s">
        <v>173</v>
      </c>
      <c r="C212" s="9" t="s">
        <v>294</v>
      </c>
      <c r="D212" s="7">
        <v>39010000109283</v>
      </c>
      <c r="E212" s="26">
        <v>3950250</v>
      </c>
      <c r="F212" s="10">
        <v>34500</v>
      </c>
      <c r="G212" s="10">
        <f aca="true" t="shared" si="4" ref="G212:G249">E212-F212</f>
        <v>3915750</v>
      </c>
    </row>
    <row r="213" spans="1:7" s="1" customFormat="1" ht="15.75" customHeight="1">
      <c r="A213" s="7">
        <v>207</v>
      </c>
      <c r="B213" s="8" t="s">
        <v>295</v>
      </c>
      <c r="C213" s="9" t="s">
        <v>296</v>
      </c>
      <c r="D213" s="7">
        <v>39010000414136</v>
      </c>
      <c r="E213" s="26">
        <v>3081195</v>
      </c>
      <c r="F213" s="10">
        <v>26910</v>
      </c>
      <c r="G213" s="10">
        <f t="shared" si="4"/>
        <v>3054285</v>
      </c>
    </row>
    <row r="214" spans="1:7" s="1" customFormat="1" ht="15.75" customHeight="1">
      <c r="A214" s="7">
        <v>208</v>
      </c>
      <c r="B214" s="8" t="s">
        <v>297</v>
      </c>
      <c r="C214" s="9" t="s">
        <v>120</v>
      </c>
      <c r="D214" s="7">
        <v>39010000458170</v>
      </c>
      <c r="E214" s="26">
        <v>3081195</v>
      </c>
      <c r="F214" s="10">
        <v>26910</v>
      </c>
      <c r="G214" s="10">
        <f t="shared" si="4"/>
        <v>3054285</v>
      </c>
    </row>
    <row r="215" spans="1:7" s="1" customFormat="1" ht="15.75" customHeight="1">
      <c r="A215" s="7">
        <v>209</v>
      </c>
      <c r="B215" s="8" t="s">
        <v>297</v>
      </c>
      <c r="C215" s="9" t="s">
        <v>75</v>
      </c>
      <c r="D215" s="7">
        <v>39010000429477</v>
      </c>
      <c r="E215" s="26">
        <v>3081195</v>
      </c>
      <c r="F215" s="10">
        <v>26910</v>
      </c>
      <c r="G215" s="10">
        <f t="shared" si="4"/>
        <v>3054285</v>
      </c>
    </row>
    <row r="216" spans="1:7" s="1" customFormat="1" ht="15.75" customHeight="1">
      <c r="A216" s="7">
        <v>210</v>
      </c>
      <c r="B216" s="8" t="s">
        <v>298</v>
      </c>
      <c r="C216" s="9" t="s">
        <v>104</v>
      </c>
      <c r="D216" s="7">
        <v>39010000511125</v>
      </c>
      <c r="E216" s="26">
        <v>3081195</v>
      </c>
      <c r="F216" s="10">
        <v>26910</v>
      </c>
      <c r="G216" s="10">
        <f t="shared" si="4"/>
        <v>3054285</v>
      </c>
    </row>
    <row r="217" spans="1:7" s="1" customFormat="1" ht="15.75" customHeight="1">
      <c r="A217" s="7">
        <v>211</v>
      </c>
      <c r="B217" s="8" t="s">
        <v>299</v>
      </c>
      <c r="C217" s="9" t="s">
        <v>54</v>
      </c>
      <c r="D217" s="7">
        <v>39010000546057</v>
      </c>
      <c r="E217" s="26">
        <v>2408445</v>
      </c>
      <c r="F217" s="10">
        <v>26910</v>
      </c>
      <c r="G217" s="10">
        <f t="shared" si="4"/>
        <v>2381535</v>
      </c>
    </row>
    <row r="218" spans="1:7" s="1" customFormat="1" ht="15.75" customHeight="1">
      <c r="A218" s="7">
        <v>212</v>
      </c>
      <c r="B218" s="21" t="s">
        <v>300</v>
      </c>
      <c r="C218" s="22" t="s">
        <v>301</v>
      </c>
      <c r="D218" s="7">
        <v>39010000107597</v>
      </c>
      <c r="E218" s="26">
        <v>2737805</v>
      </c>
      <c r="F218" s="10">
        <v>30590</v>
      </c>
      <c r="G218" s="10">
        <f t="shared" si="4"/>
        <v>2707215</v>
      </c>
    </row>
    <row r="219" spans="1:7" s="1" customFormat="1" ht="15.75" customHeight="1">
      <c r="A219" s="7">
        <v>213</v>
      </c>
      <c r="B219" s="21" t="s">
        <v>302</v>
      </c>
      <c r="C219" s="22" t="s">
        <v>18</v>
      </c>
      <c r="D219" s="7">
        <v>39010000180066</v>
      </c>
      <c r="E219" s="26">
        <v>3669247</v>
      </c>
      <c r="F219" s="10">
        <v>30705</v>
      </c>
      <c r="G219" s="10">
        <f t="shared" si="4"/>
        <v>3638542</v>
      </c>
    </row>
    <row r="220" spans="1:7" s="1" customFormat="1" ht="15.75" customHeight="1">
      <c r="A220" s="7">
        <v>214</v>
      </c>
      <c r="B220" s="8" t="s">
        <v>227</v>
      </c>
      <c r="C220" s="9" t="s">
        <v>91</v>
      </c>
      <c r="D220" s="7">
        <v>39010000107551</v>
      </c>
      <c r="E220" s="26">
        <v>2737805</v>
      </c>
      <c r="F220" s="10">
        <v>30590</v>
      </c>
      <c r="G220" s="10">
        <f t="shared" si="4"/>
        <v>2707215</v>
      </c>
    </row>
    <row r="221" spans="1:7" s="1" customFormat="1" ht="15.75" customHeight="1">
      <c r="A221" s="7">
        <v>215</v>
      </c>
      <c r="B221" s="21" t="s">
        <v>303</v>
      </c>
      <c r="C221" s="22" t="s">
        <v>304</v>
      </c>
      <c r="D221" s="7">
        <v>39010000233632</v>
      </c>
      <c r="E221" s="26">
        <v>3081195</v>
      </c>
      <c r="F221" s="10">
        <v>26910</v>
      </c>
      <c r="G221" s="10">
        <f t="shared" si="4"/>
        <v>3054285</v>
      </c>
    </row>
    <row r="222" spans="1:7" s="1" customFormat="1" ht="15.75" customHeight="1">
      <c r="A222" s="7">
        <v>216</v>
      </c>
      <c r="B222" s="21" t="s">
        <v>305</v>
      </c>
      <c r="C222" s="22" t="s">
        <v>143</v>
      </c>
      <c r="D222" s="7">
        <v>39010000427763</v>
      </c>
      <c r="E222" s="26">
        <v>3081195</v>
      </c>
      <c r="F222" s="10">
        <v>26910</v>
      </c>
      <c r="G222" s="10">
        <f t="shared" si="4"/>
        <v>3054285</v>
      </c>
    </row>
    <row r="223" spans="1:7" s="1" customFormat="1" ht="15.75" customHeight="1">
      <c r="A223" s="7">
        <v>217</v>
      </c>
      <c r="B223" s="21" t="s">
        <v>306</v>
      </c>
      <c r="C223" s="22" t="s">
        <v>261</v>
      </c>
      <c r="D223" s="7">
        <v>39010000406610</v>
      </c>
      <c r="E223" s="26">
        <v>3081195</v>
      </c>
      <c r="F223" s="10">
        <v>26910</v>
      </c>
      <c r="G223" s="10">
        <f t="shared" si="4"/>
        <v>3054285</v>
      </c>
    </row>
    <row r="224" spans="1:7" s="1" customFormat="1" ht="15.75" customHeight="1">
      <c r="A224" s="7">
        <v>218</v>
      </c>
      <c r="B224" s="21" t="s">
        <v>307</v>
      </c>
      <c r="C224" s="22" t="s">
        <v>308</v>
      </c>
      <c r="D224" s="7">
        <v>39010000398124</v>
      </c>
      <c r="E224" s="26">
        <v>3081195</v>
      </c>
      <c r="F224" s="10">
        <v>26910</v>
      </c>
      <c r="G224" s="10">
        <f t="shared" si="4"/>
        <v>3054285</v>
      </c>
    </row>
    <row r="225" spans="1:7" s="1" customFormat="1" ht="15.75" customHeight="1">
      <c r="A225" s="7">
        <v>219</v>
      </c>
      <c r="B225" s="8" t="s">
        <v>12</v>
      </c>
      <c r="C225" s="9" t="s">
        <v>309</v>
      </c>
      <c r="D225" s="7">
        <v>39010000108402</v>
      </c>
      <c r="E225" s="26">
        <v>3950250</v>
      </c>
      <c r="F225" s="10">
        <v>34500</v>
      </c>
      <c r="G225" s="10">
        <f t="shared" si="4"/>
        <v>3915750</v>
      </c>
    </row>
    <row r="226" spans="1:7" s="1" customFormat="1" ht="15.75" customHeight="1">
      <c r="A226" s="7">
        <v>220</v>
      </c>
      <c r="B226" s="21" t="s">
        <v>310</v>
      </c>
      <c r="C226" s="22" t="s">
        <v>134</v>
      </c>
      <c r="D226" s="7">
        <v>39010000505988</v>
      </c>
      <c r="E226" s="26">
        <v>3081195</v>
      </c>
      <c r="F226" s="10">
        <v>26910</v>
      </c>
      <c r="G226" s="10">
        <f t="shared" si="4"/>
        <v>3054285</v>
      </c>
    </row>
    <row r="227" spans="1:7" s="1" customFormat="1" ht="15.75" customHeight="1">
      <c r="A227" s="7">
        <v>221</v>
      </c>
      <c r="B227" s="21" t="s">
        <v>311</v>
      </c>
      <c r="C227" s="22" t="s">
        <v>312</v>
      </c>
      <c r="D227" s="7">
        <v>39010000565043</v>
      </c>
      <c r="E227" s="26">
        <v>2408445</v>
      </c>
      <c r="F227" s="10">
        <v>26910</v>
      </c>
      <c r="G227" s="10">
        <f t="shared" si="4"/>
        <v>2381535</v>
      </c>
    </row>
    <row r="228" spans="1:7" s="1" customFormat="1" ht="15.75" customHeight="1">
      <c r="A228" s="7">
        <v>222</v>
      </c>
      <c r="B228" s="21" t="s">
        <v>313</v>
      </c>
      <c r="C228" s="22" t="s">
        <v>288</v>
      </c>
      <c r="D228" s="7">
        <v>39010000107773</v>
      </c>
      <c r="E228" s="26">
        <v>4576252</v>
      </c>
      <c r="F228" s="10">
        <v>38295</v>
      </c>
      <c r="G228" s="10">
        <f t="shared" si="4"/>
        <v>4537957</v>
      </c>
    </row>
    <row r="229" spans="1:7" s="1" customFormat="1" ht="15.75" customHeight="1">
      <c r="A229" s="7">
        <v>223</v>
      </c>
      <c r="B229" s="8" t="s">
        <v>314</v>
      </c>
      <c r="C229" s="9" t="s">
        <v>89</v>
      </c>
      <c r="D229" s="7">
        <v>39010000108624</v>
      </c>
      <c r="E229" s="26">
        <v>4122750</v>
      </c>
      <c r="F229" s="10">
        <v>34500</v>
      </c>
      <c r="G229" s="10">
        <f t="shared" si="4"/>
        <v>4088250</v>
      </c>
    </row>
    <row r="230" spans="1:7" s="1" customFormat="1" ht="15.75" customHeight="1">
      <c r="A230" s="7">
        <v>224</v>
      </c>
      <c r="B230" s="21" t="s">
        <v>315</v>
      </c>
      <c r="C230" s="22" t="s">
        <v>316</v>
      </c>
      <c r="D230" s="7">
        <v>39010000108439</v>
      </c>
      <c r="E230" s="26">
        <v>3087750</v>
      </c>
      <c r="F230" s="10">
        <v>34500</v>
      </c>
      <c r="G230" s="10">
        <f t="shared" si="4"/>
        <v>3053250</v>
      </c>
    </row>
    <row r="231" spans="1:7" s="1" customFormat="1" ht="15.75" customHeight="1">
      <c r="A231" s="7">
        <v>225</v>
      </c>
      <c r="B231" s="21" t="s">
        <v>317</v>
      </c>
      <c r="C231" s="22" t="s">
        <v>215</v>
      </c>
      <c r="D231" s="7">
        <v>39010000399109</v>
      </c>
      <c r="E231" s="26">
        <v>3081195</v>
      </c>
      <c r="F231" s="10">
        <v>26910</v>
      </c>
      <c r="G231" s="10">
        <f t="shared" si="4"/>
        <v>3054285</v>
      </c>
    </row>
    <row r="232" spans="1:7" s="1" customFormat="1" ht="15.75" customHeight="1">
      <c r="A232" s="7">
        <v>226</v>
      </c>
      <c r="B232" s="21" t="s">
        <v>318</v>
      </c>
      <c r="C232" s="22" t="s">
        <v>89</v>
      </c>
      <c r="D232" s="7">
        <v>39010000459669</v>
      </c>
      <c r="E232" s="26">
        <v>3081195</v>
      </c>
      <c r="F232" s="10">
        <v>26910</v>
      </c>
      <c r="G232" s="10">
        <f t="shared" si="4"/>
        <v>3054285</v>
      </c>
    </row>
    <row r="233" spans="1:7" s="1" customFormat="1" ht="15.75" customHeight="1">
      <c r="A233" s="7">
        <v>227</v>
      </c>
      <c r="B233" s="21" t="s">
        <v>319</v>
      </c>
      <c r="C233" s="22" t="s">
        <v>320</v>
      </c>
      <c r="D233" s="7">
        <v>39010000413212</v>
      </c>
      <c r="E233" s="26">
        <v>3081195</v>
      </c>
      <c r="F233" s="10">
        <v>26910</v>
      </c>
      <c r="G233" s="10">
        <f t="shared" si="4"/>
        <v>3054285</v>
      </c>
    </row>
    <row r="234" spans="1:7" s="1" customFormat="1" ht="15.75" customHeight="1">
      <c r="A234" s="7">
        <v>228</v>
      </c>
      <c r="B234" s="8" t="s">
        <v>321</v>
      </c>
      <c r="C234" s="9" t="s">
        <v>49</v>
      </c>
      <c r="D234" s="7">
        <v>39010000524248</v>
      </c>
      <c r="E234" s="26">
        <v>3081195</v>
      </c>
      <c r="F234" s="10">
        <v>26910</v>
      </c>
      <c r="G234" s="10">
        <f t="shared" si="4"/>
        <v>3054285</v>
      </c>
    </row>
    <row r="235" spans="1:7" s="1" customFormat="1" ht="15.75" customHeight="1">
      <c r="A235" s="7">
        <v>229</v>
      </c>
      <c r="B235" s="21" t="s">
        <v>322</v>
      </c>
      <c r="C235" s="22" t="s">
        <v>217</v>
      </c>
      <c r="D235" s="7">
        <v>39010000381203</v>
      </c>
      <c r="E235" s="26">
        <v>3081195</v>
      </c>
      <c r="F235" s="10">
        <v>26910</v>
      </c>
      <c r="G235" s="10">
        <f t="shared" si="4"/>
        <v>3054285</v>
      </c>
    </row>
    <row r="236" spans="1:7" s="1" customFormat="1" ht="15.75" customHeight="1">
      <c r="A236" s="7">
        <v>230</v>
      </c>
      <c r="B236" s="8" t="s">
        <v>323</v>
      </c>
      <c r="C236" s="9" t="s">
        <v>62</v>
      </c>
      <c r="D236" s="7">
        <v>39010000186444</v>
      </c>
      <c r="E236" s="26">
        <v>4129822</v>
      </c>
      <c r="F236" s="10">
        <v>30705</v>
      </c>
      <c r="G236" s="10">
        <f t="shared" si="4"/>
        <v>4099117</v>
      </c>
    </row>
    <row r="237" spans="1:7" s="1" customFormat="1" ht="15.75" customHeight="1">
      <c r="A237" s="7">
        <v>231</v>
      </c>
      <c r="B237" s="8" t="s">
        <v>324</v>
      </c>
      <c r="C237" s="9" t="s">
        <v>98</v>
      </c>
      <c r="D237" s="7">
        <v>39010000417995</v>
      </c>
      <c r="E237" s="26">
        <v>3081195</v>
      </c>
      <c r="F237" s="10">
        <v>26910</v>
      </c>
      <c r="G237" s="10">
        <f t="shared" si="4"/>
        <v>3054285</v>
      </c>
    </row>
    <row r="238" spans="1:7" s="1" customFormat="1" ht="15.75" customHeight="1">
      <c r="A238" s="7">
        <v>232</v>
      </c>
      <c r="B238" s="8" t="s">
        <v>325</v>
      </c>
      <c r="C238" s="9" t="s">
        <v>69</v>
      </c>
      <c r="D238" s="7">
        <v>39010000406601</v>
      </c>
      <c r="E238" s="26">
        <v>3619394.9999999995</v>
      </c>
      <c r="F238" s="10">
        <v>26910</v>
      </c>
      <c r="G238" s="10">
        <f t="shared" si="4"/>
        <v>3592484.9999999995</v>
      </c>
    </row>
    <row r="239" spans="1:7" s="1" customFormat="1" ht="15.75" customHeight="1">
      <c r="A239" s="7">
        <v>233</v>
      </c>
      <c r="B239" s="21" t="s">
        <v>326</v>
      </c>
      <c r="C239" s="22" t="s">
        <v>327</v>
      </c>
      <c r="D239" s="7">
        <v>39010000108794</v>
      </c>
      <c r="E239" s="26">
        <v>2943655</v>
      </c>
      <c r="F239" s="10">
        <v>32890</v>
      </c>
      <c r="G239" s="10">
        <f t="shared" si="4"/>
        <v>2910765</v>
      </c>
    </row>
    <row r="240" spans="1:7" s="1" customFormat="1" ht="15.75" customHeight="1">
      <c r="A240" s="7">
        <v>234</v>
      </c>
      <c r="B240" s="21" t="s">
        <v>17</v>
      </c>
      <c r="C240" s="22" t="s">
        <v>69</v>
      </c>
      <c r="D240" s="7">
        <v>39010000230350</v>
      </c>
      <c r="E240" s="26">
        <v>2748097</v>
      </c>
      <c r="F240" s="10">
        <v>30705</v>
      </c>
      <c r="G240" s="10">
        <f t="shared" si="4"/>
        <v>2717392</v>
      </c>
    </row>
    <row r="241" spans="1:7" s="1" customFormat="1" ht="15.75" customHeight="1">
      <c r="A241" s="7">
        <v>235</v>
      </c>
      <c r="B241" s="21" t="s">
        <v>328</v>
      </c>
      <c r="C241" s="22" t="s">
        <v>221</v>
      </c>
      <c r="D241" s="7">
        <v>39010000264809</v>
      </c>
      <c r="E241" s="26">
        <v>2120255</v>
      </c>
      <c r="F241" s="10">
        <v>23690</v>
      </c>
      <c r="G241" s="10">
        <f t="shared" si="4"/>
        <v>2096565</v>
      </c>
    </row>
    <row r="242" spans="1:7" s="1" customFormat="1" ht="15.75" customHeight="1">
      <c r="A242" s="7">
        <v>236</v>
      </c>
      <c r="B242" s="21" t="s">
        <v>329</v>
      </c>
      <c r="C242" s="22" t="s">
        <v>83</v>
      </c>
      <c r="D242" s="7">
        <v>39010000265398</v>
      </c>
      <c r="E242" s="26">
        <v>2120255</v>
      </c>
      <c r="F242" s="10">
        <v>23690</v>
      </c>
      <c r="G242" s="10">
        <f t="shared" si="4"/>
        <v>2096565</v>
      </c>
    </row>
    <row r="243" spans="1:7" s="1" customFormat="1" ht="15.75" customHeight="1">
      <c r="A243" s="7">
        <v>237</v>
      </c>
      <c r="B243" s="21" t="s">
        <v>330</v>
      </c>
      <c r="C243" s="22" t="s">
        <v>102</v>
      </c>
      <c r="D243" s="7">
        <v>39010000298127</v>
      </c>
      <c r="E243" s="26">
        <v>2408445</v>
      </c>
      <c r="F243" s="10">
        <v>26910</v>
      </c>
      <c r="G243" s="10">
        <f t="shared" si="4"/>
        <v>2381535</v>
      </c>
    </row>
    <row r="244" spans="1:7" s="1" customFormat="1" ht="15.75" customHeight="1">
      <c r="A244" s="7">
        <v>238</v>
      </c>
      <c r="B244" s="8" t="s">
        <v>331</v>
      </c>
      <c r="C244" s="9" t="s">
        <v>332</v>
      </c>
      <c r="D244" s="7">
        <v>39010000108022</v>
      </c>
      <c r="E244" s="26">
        <v>2748097</v>
      </c>
      <c r="F244" s="10">
        <v>30705</v>
      </c>
      <c r="G244" s="10">
        <f t="shared" si="4"/>
        <v>2717392</v>
      </c>
    </row>
    <row r="245" spans="1:7" s="1" customFormat="1" ht="15.75" customHeight="1">
      <c r="A245" s="7">
        <v>239</v>
      </c>
      <c r="B245" s="8" t="s">
        <v>333</v>
      </c>
      <c r="C245" s="9" t="s">
        <v>62</v>
      </c>
      <c r="D245" s="7">
        <v>39010000360619</v>
      </c>
      <c r="E245" s="26">
        <v>2120255</v>
      </c>
      <c r="F245" s="10">
        <v>23690</v>
      </c>
      <c r="G245" s="10">
        <f t="shared" si="4"/>
        <v>2096565</v>
      </c>
    </row>
    <row r="246" spans="1:7" s="1" customFormat="1" ht="15.75" customHeight="1">
      <c r="A246" s="7">
        <v>240</v>
      </c>
      <c r="B246" s="21" t="s">
        <v>334</v>
      </c>
      <c r="C246" s="22" t="s">
        <v>89</v>
      </c>
      <c r="D246" s="7">
        <v>39010000513006</v>
      </c>
      <c r="E246" s="26">
        <v>2408445</v>
      </c>
      <c r="F246" s="10">
        <v>21528</v>
      </c>
      <c r="G246" s="10">
        <f t="shared" si="4"/>
        <v>2386917</v>
      </c>
    </row>
    <row r="247" spans="1:7" s="1" customFormat="1" ht="15.75" customHeight="1">
      <c r="A247" s="7">
        <v>241</v>
      </c>
      <c r="B247" s="21" t="s">
        <v>105</v>
      </c>
      <c r="C247" s="22" t="s">
        <v>335</v>
      </c>
      <c r="D247" s="7">
        <v>39010000411429</v>
      </c>
      <c r="E247" s="26">
        <v>2120255</v>
      </c>
      <c r="F247" s="10">
        <v>18952</v>
      </c>
      <c r="G247" s="10">
        <f t="shared" si="4"/>
        <v>2101303</v>
      </c>
    </row>
    <row r="248" spans="1:7" s="1" customFormat="1" ht="15.75" customHeight="1">
      <c r="A248" s="7">
        <v>242</v>
      </c>
      <c r="B248" s="21" t="s">
        <v>336</v>
      </c>
      <c r="C248" s="22" t="s">
        <v>337</v>
      </c>
      <c r="D248" s="7">
        <v>39010000108350</v>
      </c>
      <c r="E248" s="26">
        <v>2748097</v>
      </c>
      <c r="F248" s="10">
        <v>24564</v>
      </c>
      <c r="G248" s="10">
        <f t="shared" si="4"/>
        <v>2723533</v>
      </c>
    </row>
    <row r="249" spans="1:9" s="1" customFormat="1" ht="15.75" customHeight="1">
      <c r="A249" s="7">
        <v>243</v>
      </c>
      <c r="B249" s="21" t="s">
        <v>338</v>
      </c>
      <c r="C249" s="22" t="s">
        <v>56</v>
      </c>
      <c r="D249" s="7">
        <v>39010000108183</v>
      </c>
      <c r="E249" s="10">
        <v>4122750</v>
      </c>
      <c r="F249" s="10">
        <v>27600</v>
      </c>
      <c r="G249" s="10">
        <f t="shared" si="4"/>
        <v>4095150</v>
      </c>
      <c r="I249" s="33">
        <f>I250-G250</f>
        <v>-2381534.7060000896</v>
      </c>
    </row>
    <row r="250" spans="1:11" s="31" customFormat="1" ht="15.75">
      <c r="A250" s="27"/>
      <c r="B250" s="28"/>
      <c r="C250" s="29"/>
      <c r="D250" s="27"/>
      <c r="E250" s="30">
        <f>SUM(E7:E249)</f>
        <v>1049719767</v>
      </c>
      <c r="F250" s="30">
        <f>SUM(F7:F249)</f>
        <v>9626350.294</v>
      </c>
      <c r="G250" s="30">
        <f>SUM(G7:G249)</f>
        <v>1040093416.7060001</v>
      </c>
      <c r="I250" s="32">
        <v>1037711882</v>
      </c>
      <c r="J250" s="32"/>
      <c r="K250" s="32"/>
    </row>
    <row r="251" spans="3:11" s="1" customFormat="1" ht="15.75">
      <c r="C251" s="5"/>
      <c r="I251" s="33"/>
      <c r="J251" s="33"/>
      <c r="K251" s="32"/>
    </row>
    <row r="252" spans="2:11" s="1" customFormat="1" ht="17.25">
      <c r="B252" s="2"/>
      <c r="C252" s="35"/>
      <c r="D252" s="35"/>
      <c r="E252" s="34" t="s">
        <v>339</v>
      </c>
      <c r="F252" s="34"/>
      <c r="G252" s="34"/>
      <c r="I252" s="33">
        <v>9599440</v>
      </c>
      <c r="J252" s="33"/>
      <c r="K252" s="33"/>
    </row>
    <row r="253" spans="2:9" s="1" customFormat="1" ht="17.25">
      <c r="B253" s="89" t="s">
        <v>340</v>
      </c>
      <c r="C253" s="89"/>
      <c r="D253" s="36"/>
      <c r="E253" s="89" t="s">
        <v>341</v>
      </c>
      <c r="F253" s="89"/>
      <c r="G253" s="89"/>
      <c r="I253" s="33">
        <f>F250-I252</f>
        <v>26910.29399999976</v>
      </c>
    </row>
  </sheetData>
  <sheetProtection/>
  <mergeCells count="6">
    <mergeCell ref="A1:D1"/>
    <mergeCell ref="A2:D2"/>
    <mergeCell ref="A4:G4"/>
    <mergeCell ref="B6:C6"/>
    <mergeCell ref="B253:C253"/>
    <mergeCell ref="E253:G2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28" sqref="D28"/>
    </sheetView>
  </sheetViews>
  <sheetFormatPr defaultColWidth="9.140625" defaultRowHeight="15"/>
  <cols>
    <col min="2" max="2" width="14.8515625" style="0" customWidth="1"/>
    <col min="4" max="4" width="20.8515625" style="0" customWidth="1"/>
    <col min="5" max="5" width="28.140625" style="0" customWidth="1"/>
  </cols>
  <sheetData>
    <row r="1" spans="1:4" s="1" customFormat="1" ht="15">
      <c r="A1" s="85" t="s">
        <v>0</v>
      </c>
      <c r="B1" s="85"/>
      <c r="C1" s="85"/>
      <c r="D1" s="85"/>
    </row>
    <row r="2" spans="1:4" s="1" customFormat="1" ht="16.5">
      <c r="A2" s="86" t="s">
        <v>1</v>
      </c>
      <c r="B2" s="86"/>
      <c r="C2" s="86"/>
      <c r="D2" s="86"/>
    </row>
    <row r="3" spans="1:4" s="1" customFormat="1" ht="16.5">
      <c r="A3" s="2"/>
      <c r="B3" s="37"/>
      <c r="C3" s="4"/>
      <c r="D3" s="4"/>
    </row>
    <row r="4" spans="1:5" s="1" customFormat="1" ht="21.75">
      <c r="A4" s="87" t="s">
        <v>346</v>
      </c>
      <c r="B4" s="87"/>
      <c r="C4" s="87"/>
      <c r="D4" s="87"/>
      <c r="E4" s="87"/>
    </row>
    <row r="5" spans="1:3" s="1" customFormat="1" ht="14.25">
      <c r="A5" s="2"/>
      <c r="C5" s="5"/>
    </row>
    <row r="6" spans="1:5" s="1" customFormat="1" ht="27" customHeight="1">
      <c r="A6" s="38" t="s">
        <v>2</v>
      </c>
      <c r="B6" s="88" t="s">
        <v>3</v>
      </c>
      <c r="C6" s="88"/>
      <c r="D6" s="38" t="s">
        <v>4</v>
      </c>
      <c r="E6" s="38" t="s">
        <v>5</v>
      </c>
    </row>
    <row r="7" spans="1:5" ht="22.5" customHeight="1">
      <c r="A7" s="42">
        <v>1</v>
      </c>
      <c r="B7" s="13" t="s">
        <v>169</v>
      </c>
      <c r="C7" s="14" t="s">
        <v>170</v>
      </c>
      <c r="D7" s="12">
        <v>39010000109645</v>
      </c>
      <c r="E7" s="43">
        <v>1133946</v>
      </c>
    </row>
    <row r="8" spans="1:5" ht="22.5" customHeight="1">
      <c r="A8" s="42">
        <v>2</v>
      </c>
      <c r="B8" s="13" t="s">
        <v>171</v>
      </c>
      <c r="C8" s="14" t="s">
        <v>172</v>
      </c>
      <c r="D8" s="12">
        <v>39010000109274</v>
      </c>
      <c r="E8" s="43">
        <v>4949174</v>
      </c>
    </row>
    <row r="9" spans="1:5" ht="22.5" customHeight="1">
      <c r="A9" s="42">
        <v>3</v>
      </c>
      <c r="B9" s="13" t="s">
        <v>174</v>
      </c>
      <c r="C9" s="14" t="s">
        <v>56</v>
      </c>
      <c r="D9" s="12">
        <v>39010000109238</v>
      </c>
      <c r="E9" s="43">
        <v>2343339</v>
      </c>
    </row>
    <row r="10" spans="1:5" s="48" customFormat="1" ht="22.5" customHeight="1">
      <c r="A10" s="44"/>
      <c r="B10" s="45"/>
      <c r="C10" s="46"/>
      <c r="D10" s="44"/>
      <c r="E10" s="47">
        <f>SUM(E7:E9)</f>
        <v>8426459</v>
      </c>
    </row>
    <row r="11" spans="1:7" ht="17.25">
      <c r="A11" s="1"/>
      <c r="B11" s="2"/>
      <c r="C11" s="39"/>
      <c r="D11" s="39"/>
      <c r="E11" s="34" t="s">
        <v>347</v>
      </c>
      <c r="F11" s="34"/>
      <c r="G11" s="34"/>
    </row>
    <row r="12" spans="1:7" ht="17.25">
      <c r="A12" s="1"/>
      <c r="B12" s="89" t="s">
        <v>340</v>
      </c>
      <c r="C12" s="89"/>
      <c r="D12" s="36"/>
      <c r="E12" s="39" t="s">
        <v>341</v>
      </c>
      <c r="F12" s="36"/>
      <c r="G12" s="36"/>
    </row>
  </sheetData>
  <sheetProtection/>
  <mergeCells count="5">
    <mergeCell ref="A1:D1"/>
    <mergeCell ref="A2:D2"/>
    <mergeCell ref="A4:E4"/>
    <mergeCell ref="B6:C6"/>
    <mergeCell ref="B12:C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3"/>
  <sheetViews>
    <sheetView tabSelected="1" zoomScalePageLayoutView="0" workbookViewId="0" topLeftCell="A202">
      <selection activeCell="B208" sqref="B208"/>
    </sheetView>
  </sheetViews>
  <sheetFormatPr defaultColWidth="9.140625" defaultRowHeight="15"/>
  <cols>
    <col min="2" max="2" width="19.8515625" style="0" bestFit="1" customWidth="1"/>
    <col min="4" max="4" width="22.00390625" style="0" customWidth="1"/>
    <col min="5" max="5" width="12.421875" style="0" bestFit="1" customWidth="1"/>
  </cols>
  <sheetData>
    <row r="1" spans="1:5" ht="15">
      <c r="A1" s="91" t="s">
        <v>0</v>
      </c>
      <c r="B1" s="91"/>
      <c r="C1" s="91"/>
      <c r="D1" s="91"/>
      <c r="E1" s="49"/>
    </row>
    <row r="2" spans="1:5" ht="16.5">
      <c r="A2" s="92" t="s">
        <v>1</v>
      </c>
      <c r="B2" s="92"/>
      <c r="C2" s="92"/>
      <c r="D2" s="92"/>
      <c r="E2" s="50"/>
    </row>
    <row r="3" spans="1:5" ht="16.5">
      <c r="A3" s="51"/>
      <c r="B3" s="52"/>
      <c r="C3" s="53"/>
      <c r="D3" s="53"/>
      <c r="E3" s="50"/>
    </row>
    <row r="4" spans="1:5" ht="17.25">
      <c r="A4" s="93" t="s">
        <v>348</v>
      </c>
      <c r="B4" s="93"/>
      <c r="C4" s="93"/>
      <c r="D4" s="93"/>
      <c r="E4" s="93"/>
    </row>
    <row r="5" spans="1:5" ht="15">
      <c r="A5" s="51"/>
      <c r="B5" s="54"/>
      <c r="C5" s="55"/>
      <c r="D5" s="54"/>
      <c r="E5" s="54"/>
    </row>
    <row r="6" spans="1:5" ht="15.75">
      <c r="A6" s="56" t="s">
        <v>2</v>
      </c>
      <c r="B6" s="94" t="s">
        <v>3</v>
      </c>
      <c r="C6" s="94"/>
      <c r="D6" s="56" t="s">
        <v>4</v>
      </c>
      <c r="E6" s="56" t="s">
        <v>5</v>
      </c>
    </row>
    <row r="7" spans="1:5" ht="15">
      <c r="A7" s="57">
        <v>1</v>
      </c>
      <c r="B7" s="58" t="s">
        <v>8</v>
      </c>
      <c r="C7" s="59" t="s">
        <v>9</v>
      </c>
      <c r="D7" s="60">
        <v>39010000115192</v>
      </c>
      <c r="E7" s="61">
        <v>1000000</v>
      </c>
    </row>
    <row r="8" spans="1:5" ht="15">
      <c r="A8" s="57">
        <v>2</v>
      </c>
      <c r="B8" s="58" t="s">
        <v>10</v>
      </c>
      <c r="C8" s="59" t="s">
        <v>11</v>
      </c>
      <c r="D8" s="60">
        <v>39010000108040</v>
      </c>
      <c r="E8" s="61">
        <v>1000000</v>
      </c>
    </row>
    <row r="9" spans="1:5" ht="15">
      <c r="A9" s="57">
        <v>3</v>
      </c>
      <c r="B9" s="58" t="s">
        <v>12</v>
      </c>
      <c r="C9" s="59" t="s">
        <v>13</v>
      </c>
      <c r="D9" s="60">
        <v>39010000108031</v>
      </c>
      <c r="E9" s="61">
        <v>1000000</v>
      </c>
    </row>
    <row r="10" spans="1:5" ht="15">
      <c r="A10" s="57">
        <v>4</v>
      </c>
      <c r="B10" s="58" t="s">
        <v>349</v>
      </c>
      <c r="C10" s="59" t="s">
        <v>14</v>
      </c>
      <c r="D10" s="60">
        <v>39010000108590</v>
      </c>
      <c r="E10" s="61">
        <v>1000000</v>
      </c>
    </row>
    <row r="11" spans="1:5" ht="15">
      <c r="A11" s="57">
        <v>5</v>
      </c>
      <c r="B11" s="58" t="s">
        <v>15</v>
      </c>
      <c r="C11" s="59" t="s">
        <v>16</v>
      </c>
      <c r="D11" s="60">
        <v>39010000108077</v>
      </c>
      <c r="E11" s="61">
        <v>1000000</v>
      </c>
    </row>
    <row r="12" spans="1:5" ht="15">
      <c r="A12" s="57">
        <v>6</v>
      </c>
      <c r="B12" s="58" t="s">
        <v>17</v>
      </c>
      <c r="C12" s="59" t="s">
        <v>18</v>
      </c>
      <c r="D12" s="60">
        <v>39010000109627</v>
      </c>
      <c r="E12" s="61">
        <v>1000000</v>
      </c>
    </row>
    <row r="13" spans="1:5" ht="15">
      <c r="A13" s="57">
        <v>7</v>
      </c>
      <c r="B13" s="58" t="s">
        <v>19</v>
      </c>
      <c r="C13" s="59" t="s">
        <v>20</v>
      </c>
      <c r="D13" s="60">
        <v>39010000108068</v>
      </c>
      <c r="E13" s="61">
        <v>1000000</v>
      </c>
    </row>
    <row r="14" spans="1:5" ht="15">
      <c r="A14" s="57">
        <v>8</v>
      </c>
      <c r="B14" s="58" t="s">
        <v>21</v>
      </c>
      <c r="C14" s="62" t="s">
        <v>22</v>
      </c>
      <c r="D14" s="60">
        <v>39010000108457</v>
      </c>
      <c r="E14" s="61">
        <v>1000000</v>
      </c>
    </row>
    <row r="15" spans="1:5" ht="15">
      <c r="A15" s="57">
        <v>9</v>
      </c>
      <c r="B15" s="58" t="s">
        <v>23</v>
      </c>
      <c r="C15" s="62" t="s">
        <v>24</v>
      </c>
      <c r="D15" s="60">
        <v>39010000108253</v>
      </c>
      <c r="E15" s="61">
        <v>1000000</v>
      </c>
    </row>
    <row r="16" spans="1:5" ht="15">
      <c r="A16" s="57">
        <v>10</v>
      </c>
      <c r="B16" s="58" t="s">
        <v>25</v>
      </c>
      <c r="C16" s="62" t="s">
        <v>26</v>
      </c>
      <c r="D16" s="60">
        <v>39010000108758</v>
      </c>
      <c r="E16" s="61">
        <v>1000000</v>
      </c>
    </row>
    <row r="17" spans="1:5" ht="15">
      <c r="A17" s="57">
        <v>11</v>
      </c>
      <c r="B17" s="58" t="s">
        <v>27</v>
      </c>
      <c r="C17" s="62" t="s">
        <v>28</v>
      </c>
      <c r="D17" s="60">
        <v>39010000293478</v>
      </c>
      <c r="E17" s="61">
        <v>1000000</v>
      </c>
    </row>
    <row r="18" spans="1:5" ht="15">
      <c r="A18" s="57">
        <v>12</v>
      </c>
      <c r="B18" s="58" t="s">
        <v>343</v>
      </c>
      <c r="C18" s="62" t="s">
        <v>344</v>
      </c>
      <c r="D18" s="60">
        <v>39010000108086</v>
      </c>
      <c r="E18" s="61">
        <v>1000000</v>
      </c>
    </row>
    <row r="19" spans="1:5" ht="15">
      <c r="A19" s="57">
        <v>13</v>
      </c>
      <c r="B19" s="63" t="s">
        <v>264</v>
      </c>
      <c r="C19" s="64" t="s">
        <v>91</v>
      </c>
      <c r="D19" s="60">
        <v>39010000108466</v>
      </c>
      <c r="E19" s="61">
        <v>1000000</v>
      </c>
    </row>
    <row r="20" spans="1:5" ht="15">
      <c r="A20" s="57">
        <v>14</v>
      </c>
      <c r="B20" s="63" t="s">
        <v>265</v>
      </c>
      <c r="C20" s="64" t="s">
        <v>266</v>
      </c>
      <c r="D20" s="60">
        <v>39010000109098</v>
      </c>
      <c r="E20" s="61">
        <v>1000000</v>
      </c>
    </row>
    <row r="21" spans="1:5" ht="15">
      <c r="A21" s="57">
        <v>15</v>
      </c>
      <c r="B21" s="58" t="s">
        <v>267</v>
      </c>
      <c r="C21" s="62" t="s">
        <v>62</v>
      </c>
      <c r="D21" s="60">
        <v>39010000108101</v>
      </c>
      <c r="E21" s="61">
        <v>1000000</v>
      </c>
    </row>
    <row r="22" spans="1:5" ht="15">
      <c r="A22" s="57">
        <v>16</v>
      </c>
      <c r="B22" s="58" t="s">
        <v>268</v>
      </c>
      <c r="C22" s="62" t="s">
        <v>269</v>
      </c>
      <c r="D22" s="60">
        <v>39010000221530</v>
      </c>
      <c r="E22" s="61">
        <v>1000000</v>
      </c>
    </row>
    <row r="23" spans="1:5" ht="15">
      <c r="A23" s="57">
        <v>17</v>
      </c>
      <c r="B23" s="63" t="s">
        <v>313</v>
      </c>
      <c r="C23" s="65" t="s">
        <v>288</v>
      </c>
      <c r="D23" s="60">
        <v>39010000107773</v>
      </c>
      <c r="E23" s="61">
        <v>1000000</v>
      </c>
    </row>
    <row r="24" spans="1:5" ht="15">
      <c r="A24" s="57">
        <v>18</v>
      </c>
      <c r="B24" s="58" t="s">
        <v>43</v>
      </c>
      <c r="C24" s="59" t="s">
        <v>18</v>
      </c>
      <c r="D24" s="60">
        <v>39010000107357</v>
      </c>
      <c r="E24" s="61">
        <v>1000000</v>
      </c>
    </row>
    <row r="25" spans="1:5" ht="15">
      <c r="A25" s="57">
        <v>19</v>
      </c>
      <c r="B25" s="58" t="s">
        <v>44</v>
      </c>
      <c r="C25" s="59" t="s">
        <v>45</v>
      </c>
      <c r="D25" s="60">
        <v>39010000109089</v>
      </c>
      <c r="E25" s="61">
        <v>1000000</v>
      </c>
    </row>
    <row r="26" spans="1:5" ht="15">
      <c r="A26" s="57">
        <v>20</v>
      </c>
      <c r="B26" s="58" t="s">
        <v>46</v>
      </c>
      <c r="C26" s="59" t="s">
        <v>47</v>
      </c>
      <c r="D26" s="60">
        <v>39010000108864</v>
      </c>
      <c r="E26" s="61">
        <v>1000000</v>
      </c>
    </row>
    <row r="27" spans="1:5" ht="15">
      <c r="A27" s="57">
        <v>21</v>
      </c>
      <c r="B27" s="58" t="s">
        <v>48</v>
      </c>
      <c r="C27" s="59" t="s">
        <v>49</v>
      </c>
      <c r="D27" s="60">
        <v>39010000109159</v>
      </c>
      <c r="E27" s="61">
        <v>1000000</v>
      </c>
    </row>
    <row r="28" spans="1:5" ht="15">
      <c r="A28" s="57">
        <v>22</v>
      </c>
      <c r="B28" s="58" t="s">
        <v>50</v>
      </c>
      <c r="C28" s="59" t="s">
        <v>51</v>
      </c>
      <c r="D28" s="60">
        <v>39010000109168</v>
      </c>
      <c r="E28" s="61">
        <v>1000000</v>
      </c>
    </row>
    <row r="29" spans="1:5" ht="15">
      <c r="A29" s="57">
        <v>23</v>
      </c>
      <c r="B29" s="58" t="s">
        <v>52</v>
      </c>
      <c r="C29" s="59" t="s">
        <v>53</v>
      </c>
      <c r="D29" s="60">
        <v>39010000109052</v>
      </c>
      <c r="E29" s="61">
        <v>1000000</v>
      </c>
    </row>
    <row r="30" spans="1:5" ht="15">
      <c r="A30" s="57">
        <v>24</v>
      </c>
      <c r="B30" s="58" t="s">
        <v>32</v>
      </c>
      <c r="C30" s="59" t="s">
        <v>54</v>
      </c>
      <c r="D30" s="60">
        <v>39010000108800</v>
      </c>
      <c r="E30" s="61">
        <v>1000000</v>
      </c>
    </row>
    <row r="31" spans="1:5" ht="15">
      <c r="A31" s="57">
        <v>25</v>
      </c>
      <c r="B31" s="58" t="s">
        <v>55</v>
      </c>
      <c r="C31" s="59" t="s">
        <v>56</v>
      </c>
      <c r="D31" s="60">
        <v>39010000109113</v>
      </c>
      <c r="E31" s="61">
        <v>1000000</v>
      </c>
    </row>
    <row r="32" spans="1:5" ht="15">
      <c r="A32" s="57">
        <v>26</v>
      </c>
      <c r="B32" s="58" t="s">
        <v>57</v>
      </c>
      <c r="C32" s="59" t="s">
        <v>58</v>
      </c>
      <c r="D32" s="60">
        <v>39010000108846</v>
      </c>
      <c r="E32" s="61">
        <v>1000000</v>
      </c>
    </row>
    <row r="33" spans="1:5" ht="15">
      <c r="A33" s="57">
        <v>27</v>
      </c>
      <c r="B33" s="58" t="s">
        <v>59</v>
      </c>
      <c r="C33" s="59" t="s">
        <v>60</v>
      </c>
      <c r="D33" s="60">
        <v>39010000108855</v>
      </c>
      <c r="E33" s="61">
        <v>1000000</v>
      </c>
    </row>
    <row r="34" spans="1:5" ht="15">
      <c r="A34" s="57">
        <v>28</v>
      </c>
      <c r="B34" s="58" t="s">
        <v>17</v>
      </c>
      <c r="C34" s="59" t="s">
        <v>18</v>
      </c>
      <c r="D34" s="60">
        <v>39010000109450</v>
      </c>
      <c r="E34" s="61">
        <v>1000000</v>
      </c>
    </row>
    <row r="35" spans="1:5" ht="15">
      <c r="A35" s="57">
        <v>29</v>
      </c>
      <c r="B35" s="58" t="s">
        <v>350</v>
      </c>
      <c r="C35" s="59" t="s">
        <v>68</v>
      </c>
      <c r="D35" s="60">
        <v>39010000108970</v>
      </c>
      <c r="E35" s="61">
        <v>300000</v>
      </c>
    </row>
    <row r="36" spans="1:5" ht="15">
      <c r="A36" s="57">
        <v>30</v>
      </c>
      <c r="B36" s="58" t="s">
        <v>32</v>
      </c>
      <c r="C36" s="59" t="s">
        <v>351</v>
      </c>
      <c r="D36" s="60">
        <v>39010000109043</v>
      </c>
      <c r="E36" s="61">
        <v>1000000</v>
      </c>
    </row>
    <row r="37" spans="1:5" ht="15">
      <c r="A37" s="57">
        <v>31</v>
      </c>
      <c r="B37" s="58" t="s">
        <v>257</v>
      </c>
      <c r="C37" s="59" t="s">
        <v>288</v>
      </c>
      <c r="D37" s="60">
        <v>39010000109104</v>
      </c>
      <c r="E37" s="61">
        <v>1000000</v>
      </c>
    </row>
    <row r="38" spans="1:5" ht="15">
      <c r="A38" s="57">
        <v>32</v>
      </c>
      <c r="B38" s="58" t="s">
        <v>63</v>
      </c>
      <c r="C38" s="59" t="s">
        <v>64</v>
      </c>
      <c r="D38" s="60">
        <v>39010000108138</v>
      </c>
      <c r="E38" s="61">
        <v>1000000</v>
      </c>
    </row>
    <row r="39" spans="1:5" ht="15">
      <c r="A39" s="57">
        <v>33</v>
      </c>
      <c r="B39" s="58" t="s">
        <v>61</v>
      </c>
      <c r="C39" s="59" t="s">
        <v>62</v>
      </c>
      <c r="D39" s="60">
        <v>39010000108882</v>
      </c>
      <c r="E39" s="61">
        <v>1000000</v>
      </c>
    </row>
    <row r="40" spans="1:5" ht="15">
      <c r="A40" s="57">
        <v>34</v>
      </c>
      <c r="B40" s="58" t="s">
        <v>57</v>
      </c>
      <c r="C40" s="59" t="s">
        <v>54</v>
      </c>
      <c r="D40" s="60">
        <v>39010000182770</v>
      </c>
      <c r="E40" s="61">
        <v>1000000</v>
      </c>
    </row>
    <row r="41" spans="1:5" ht="15">
      <c r="A41" s="57">
        <v>35</v>
      </c>
      <c r="B41" s="63" t="s">
        <v>249</v>
      </c>
      <c r="C41" s="65" t="s">
        <v>250</v>
      </c>
      <c r="D41" s="60">
        <v>39010000109061</v>
      </c>
      <c r="E41" s="61">
        <v>1000000</v>
      </c>
    </row>
    <row r="42" spans="1:5" ht="15">
      <c r="A42" s="57">
        <v>36</v>
      </c>
      <c r="B42" s="58" t="s">
        <v>251</v>
      </c>
      <c r="C42" s="59" t="s">
        <v>252</v>
      </c>
      <c r="D42" s="60">
        <v>39010000108934</v>
      </c>
      <c r="E42" s="61">
        <v>1000000</v>
      </c>
    </row>
    <row r="43" spans="1:5" ht="15">
      <c r="A43" s="57">
        <v>37</v>
      </c>
      <c r="B43" s="58" t="s">
        <v>352</v>
      </c>
      <c r="C43" s="59" t="s">
        <v>93</v>
      </c>
      <c r="D43" s="60">
        <v>39010000109016</v>
      </c>
      <c r="E43" s="61">
        <v>1000000</v>
      </c>
    </row>
    <row r="44" spans="1:5" ht="15">
      <c r="A44" s="57">
        <v>38</v>
      </c>
      <c r="B44" s="58" t="s">
        <v>253</v>
      </c>
      <c r="C44" s="59" t="s">
        <v>254</v>
      </c>
      <c r="D44" s="60">
        <v>39010000109025</v>
      </c>
      <c r="E44" s="61">
        <v>1000000</v>
      </c>
    </row>
    <row r="45" spans="1:5" ht="15">
      <c r="A45" s="57">
        <v>39</v>
      </c>
      <c r="B45" s="63" t="s">
        <v>255</v>
      </c>
      <c r="C45" s="65" t="s">
        <v>256</v>
      </c>
      <c r="D45" s="60">
        <v>39010000108952</v>
      </c>
      <c r="E45" s="61">
        <v>1000000</v>
      </c>
    </row>
    <row r="46" spans="1:5" ht="15">
      <c r="A46" s="57">
        <v>40</v>
      </c>
      <c r="B46" s="58" t="s">
        <v>257</v>
      </c>
      <c r="C46" s="59" t="s">
        <v>89</v>
      </c>
      <c r="D46" s="60">
        <v>39010000108697</v>
      </c>
      <c r="E46" s="61">
        <v>1000000</v>
      </c>
    </row>
    <row r="47" spans="1:5" ht="15">
      <c r="A47" s="57">
        <v>41</v>
      </c>
      <c r="B47" s="58" t="s">
        <v>94</v>
      </c>
      <c r="C47" s="59" t="s">
        <v>118</v>
      </c>
      <c r="D47" s="60">
        <v>39010000337446</v>
      </c>
      <c r="E47" s="61">
        <v>1000000</v>
      </c>
    </row>
    <row r="48" spans="1:5" ht="15">
      <c r="A48" s="57">
        <v>42</v>
      </c>
      <c r="B48" s="63" t="s">
        <v>258</v>
      </c>
      <c r="C48" s="65" t="s">
        <v>259</v>
      </c>
      <c r="D48" s="60">
        <v>39010000108907</v>
      </c>
      <c r="E48" s="61">
        <v>1000000</v>
      </c>
    </row>
    <row r="49" spans="1:5" ht="15">
      <c r="A49" s="57">
        <v>43</v>
      </c>
      <c r="B49" s="63" t="s">
        <v>353</v>
      </c>
      <c r="C49" s="65" t="s">
        <v>20</v>
      </c>
      <c r="D49" s="60">
        <v>39010000306640</v>
      </c>
      <c r="E49" s="61">
        <v>750000</v>
      </c>
    </row>
    <row r="50" spans="1:5" ht="15">
      <c r="A50" s="57">
        <v>44</v>
      </c>
      <c r="B50" s="63" t="s">
        <v>70</v>
      </c>
      <c r="C50" s="65" t="s">
        <v>62</v>
      </c>
      <c r="D50" s="60">
        <v>39010000296574</v>
      </c>
      <c r="E50" s="61">
        <v>1000000</v>
      </c>
    </row>
    <row r="51" spans="1:5" ht="15">
      <c r="A51" s="57">
        <v>45</v>
      </c>
      <c r="B51" s="63" t="s">
        <v>105</v>
      </c>
      <c r="C51" s="65" t="s">
        <v>354</v>
      </c>
      <c r="D51" s="60">
        <v>39010000109070</v>
      </c>
      <c r="E51" s="61">
        <v>750000</v>
      </c>
    </row>
    <row r="52" spans="1:5" ht="15">
      <c r="A52" s="57">
        <v>46</v>
      </c>
      <c r="B52" s="63" t="s">
        <v>260</v>
      </c>
      <c r="C52" s="65" t="s">
        <v>261</v>
      </c>
      <c r="D52" s="60">
        <v>39010000417773</v>
      </c>
      <c r="E52" s="61">
        <v>1000000</v>
      </c>
    </row>
    <row r="53" spans="1:5" ht="15">
      <c r="A53" s="57">
        <v>47</v>
      </c>
      <c r="B53" s="58" t="s">
        <v>262</v>
      </c>
      <c r="C53" s="59" t="s">
        <v>102</v>
      </c>
      <c r="D53" s="60">
        <v>39010000221266</v>
      </c>
      <c r="E53" s="61">
        <v>1000000</v>
      </c>
    </row>
    <row r="54" spans="1:5" ht="15">
      <c r="A54" s="57">
        <v>48</v>
      </c>
      <c r="B54" s="63" t="s">
        <v>263</v>
      </c>
      <c r="C54" s="65" t="s">
        <v>112</v>
      </c>
      <c r="D54" s="60">
        <v>39010000405316</v>
      </c>
      <c r="E54" s="61">
        <v>1000000</v>
      </c>
    </row>
    <row r="55" spans="1:5" ht="15">
      <c r="A55" s="57">
        <v>49</v>
      </c>
      <c r="B55" s="63" t="s">
        <v>334</v>
      </c>
      <c r="C55" s="65" t="s">
        <v>89</v>
      </c>
      <c r="D55" s="60">
        <v>39010000513006</v>
      </c>
      <c r="E55" s="61">
        <v>1000000</v>
      </c>
    </row>
    <row r="56" spans="1:5" ht="15">
      <c r="A56" s="57">
        <v>50</v>
      </c>
      <c r="B56" s="63" t="s">
        <v>355</v>
      </c>
      <c r="C56" s="65" t="s">
        <v>120</v>
      </c>
      <c r="D56" s="60">
        <v>39010000221479</v>
      </c>
      <c r="E56" s="61">
        <v>750000</v>
      </c>
    </row>
    <row r="57" spans="1:5" ht="15">
      <c r="A57" s="57">
        <v>51</v>
      </c>
      <c r="B57" s="63" t="s">
        <v>356</v>
      </c>
      <c r="C57" s="65" t="s">
        <v>180</v>
      </c>
      <c r="D57" s="60">
        <v>39010000505809</v>
      </c>
      <c r="E57" s="61">
        <f>750000+500000</f>
        <v>1250000</v>
      </c>
    </row>
    <row r="58" spans="1:5" ht="15">
      <c r="A58" s="57">
        <v>52</v>
      </c>
      <c r="B58" s="63" t="s">
        <v>357</v>
      </c>
      <c r="C58" s="65" t="s">
        <v>358</v>
      </c>
      <c r="D58" s="60">
        <v>39010000545717</v>
      </c>
      <c r="E58" s="61">
        <v>750000</v>
      </c>
    </row>
    <row r="59" spans="1:5" ht="15">
      <c r="A59" s="57">
        <v>53</v>
      </c>
      <c r="B59" s="63" t="s">
        <v>359</v>
      </c>
      <c r="C59" s="65" t="s">
        <v>75</v>
      </c>
      <c r="D59" s="60">
        <v>39010000566046</v>
      </c>
      <c r="E59" s="61">
        <v>750000</v>
      </c>
    </row>
    <row r="60" spans="1:5" ht="15">
      <c r="A60" s="57">
        <v>54</v>
      </c>
      <c r="B60" s="58" t="s">
        <v>246</v>
      </c>
      <c r="C60" s="59" t="s">
        <v>77</v>
      </c>
      <c r="D60" s="60">
        <v>39010000107515</v>
      </c>
      <c r="E60" s="61">
        <v>1000000</v>
      </c>
    </row>
    <row r="61" spans="1:5" ht="15">
      <c r="A61" s="57">
        <v>55</v>
      </c>
      <c r="B61" s="58" t="s">
        <v>237</v>
      </c>
      <c r="C61" s="59" t="s">
        <v>247</v>
      </c>
      <c r="D61" s="60">
        <v>39010000107667</v>
      </c>
      <c r="E61" s="61">
        <v>1000000</v>
      </c>
    </row>
    <row r="62" spans="1:5" ht="15">
      <c r="A62" s="57">
        <v>56</v>
      </c>
      <c r="B62" s="58" t="s">
        <v>105</v>
      </c>
      <c r="C62" s="59" t="s">
        <v>120</v>
      </c>
      <c r="D62" s="60">
        <v>39010000108305</v>
      </c>
      <c r="E62" s="61">
        <v>1000000</v>
      </c>
    </row>
    <row r="63" spans="1:5" ht="15">
      <c r="A63" s="57">
        <v>57</v>
      </c>
      <c r="B63" s="63" t="s">
        <v>326</v>
      </c>
      <c r="C63" s="65" t="s">
        <v>327</v>
      </c>
      <c r="D63" s="60">
        <v>39010000108794</v>
      </c>
      <c r="E63" s="61">
        <v>1000000</v>
      </c>
    </row>
    <row r="64" spans="1:5" ht="15">
      <c r="A64" s="57">
        <v>58</v>
      </c>
      <c r="B64" s="63" t="s">
        <v>17</v>
      </c>
      <c r="C64" s="65" t="s">
        <v>69</v>
      </c>
      <c r="D64" s="60">
        <v>39010000230350</v>
      </c>
      <c r="E64" s="61">
        <v>1000000</v>
      </c>
    </row>
    <row r="65" spans="1:5" ht="15">
      <c r="A65" s="57">
        <v>59</v>
      </c>
      <c r="B65" s="63" t="s">
        <v>360</v>
      </c>
      <c r="C65" s="65" t="s">
        <v>20</v>
      </c>
      <c r="D65" s="60">
        <v>39010000108387</v>
      </c>
      <c r="E65" s="61">
        <v>1000000</v>
      </c>
    </row>
    <row r="66" spans="1:5" ht="15">
      <c r="A66" s="57">
        <v>60</v>
      </c>
      <c r="B66" s="63" t="s">
        <v>328</v>
      </c>
      <c r="C66" s="65" t="s">
        <v>221</v>
      </c>
      <c r="D66" s="60">
        <v>39010000264809</v>
      </c>
      <c r="E66" s="61">
        <v>1000000</v>
      </c>
    </row>
    <row r="67" spans="1:5" ht="15">
      <c r="A67" s="57">
        <v>61</v>
      </c>
      <c r="B67" s="63" t="s">
        <v>329</v>
      </c>
      <c r="C67" s="65" t="s">
        <v>83</v>
      </c>
      <c r="D67" s="60">
        <v>39010000265398</v>
      </c>
      <c r="E67" s="61">
        <v>1000000</v>
      </c>
    </row>
    <row r="68" spans="1:5" ht="15">
      <c r="A68" s="57">
        <v>62</v>
      </c>
      <c r="B68" s="63" t="s">
        <v>330</v>
      </c>
      <c r="C68" s="65" t="s">
        <v>102</v>
      </c>
      <c r="D68" s="60">
        <v>39010000298127</v>
      </c>
      <c r="E68" s="61">
        <v>1000000</v>
      </c>
    </row>
    <row r="69" spans="1:5" ht="15">
      <c r="A69" s="57">
        <v>63</v>
      </c>
      <c r="B69" s="58" t="s">
        <v>29</v>
      </c>
      <c r="C69" s="59" t="s">
        <v>16</v>
      </c>
      <c r="D69" s="60">
        <v>39010000108217</v>
      </c>
      <c r="E69" s="61">
        <v>1000000</v>
      </c>
    </row>
    <row r="70" spans="1:5" ht="15">
      <c r="A70" s="57">
        <v>64</v>
      </c>
      <c r="B70" s="58" t="s">
        <v>30</v>
      </c>
      <c r="C70" s="59" t="s">
        <v>31</v>
      </c>
      <c r="D70" s="60">
        <v>39010000108262</v>
      </c>
      <c r="E70" s="61">
        <v>1000000</v>
      </c>
    </row>
    <row r="71" spans="1:5" ht="15">
      <c r="A71" s="57">
        <v>65</v>
      </c>
      <c r="B71" s="58" t="s">
        <v>32</v>
      </c>
      <c r="C71" s="59" t="s">
        <v>33</v>
      </c>
      <c r="D71" s="60">
        <v>39010000109140</v>
      </c>
      <c r="E71" s="61">
        <v>1000000</v>
      </c>
    </row>
    <row r="72" spans="1:5" ht="15">
      <c r="A72" s="57">
        <v>66</v>
      </c>
      <c r="B72" s="58" t="s">
        <v>34</v>
      </c>
      <c r="C72" s="59" t="s">
        <v>35</v>
      </c>
      <c r="D72" s="60">
        <v>39010000107533</v>
      </c>
      <c r="E72" s="61">
        <v>1000000</v>
      </c>
    </row>
    <row r="73" spans="1:5" ht="15">
      <c r="A73" s="57">
        <v>67</v>
      </c>
      <c r="B73" s="58" t="s">
        <v>32</v>
      </c>
      <c r="C73" s="59" t="s">
        <v>36</v>
      </c>
      <c r="D73" s="60">
        <v>39010000108271</v>
      </c>
      <c r="E73" s="61">
        <v>1000000</v>
      </c>
    </row>
    <row r="74" spans="1:5" ht="15">
      <c r="A74" s="57">
        <v>68</v>
      </c>
      <c r="B74" s="58" t="s">
        <v>37</v>
      </c>
      <c r="C74" s="59" t="s">
        <v>38</v>
      </c>
      <c r="D74" s="60">
        <v>39010000108332</v>
      </c>
      <c r="E74" s="61">
        <v>1000000</v>
      </c>
    </row>
    <row r="75" spans="1:5" ht="15">
      <c r="A75" s="57">
        <v>69</v>
      </c>
      <c r="B75" s="58" t="s">
        <v>39</v>
      </c>
      <c r="C75" s="59" t="s">
        <v>40</v>
      </c>
      <c r="D75" s="60">
        <v>39010000108396</v>
      </c>
      <c r="E75" s="61">
        <v>1000000</v>
      </c>
    </row>
    <row r="76" spans="1:5" ht="15">
      <c r="A76" s="57">
        <v>70</v>
      </c>
      <c r="B76" s="58" t="s">
        <v>41</v>
      </c>
      <c r="C76" s="59" t="s">
        <v>42</v>
      </c>
      <c r="D76" s="60">
        <v>39010000108341</v>
      </c>
      <c r="E76" s="61">
        <v>1000000</v>
      </c>
    </row>
    <row r="77" spans="1:5" ht="15">
      <c r="A77" s="57">
        <v>71</v>
      </c>
      <c r="B77" s="63" t="s">
        <v>270</v>
      </c>
      <c r="C77" s="65" t="s">
        <v>24</v>
      </c>
      <c r="D77" s="60">
        <v>39010000108299</v>
      </c>
      <c r="E77" s="61">
        <v>1000000</v>
      </c>
    </row>
    <row r="78" spans="1:5" ht="15">
      <c r="A78" s="57">
        <v>72</v>
      </c>
      <c r="B78" s="63" t="s">
        <v>271</v>
      </c>
      <c r="C78" s="65" t="s">
        <v>208</v>
      </c>
      <c r="D78" s="60">
        <v>39010000108280</v>
      </c>
      <c r="E78" s="61">
        <v>1000000</v>
      </c>
    </row>
    <row r="79" spans="1:5" ht="15">
      <c r="A79" s="57">
        <v>73</v>
      </c>
      <c r="B79" s="58" t="s">
        <v>272</v>
      </c>
      <c r="C79" s="59" t="s">
        <v>71</v>
      </c>
      <c r="D79" s="60">
        <v>39010000109007</v>
      </c>
      <c r="E79" s="61">
        <v>1000000</v>
      </c>
    </row>
    <row r="80" spans="1:5" ht="15">
      <c r="A80" s="57">
        <v>74</v>
      </c>
      <c r="B80" s="58" t="s">
        <v>275</v>
      </c>
      <c r="C80" s="59" t="s">
        <v>49</v>
      </c>
      <c r="D80" s="60">
        <v>39010000108323</v>
      </c>
      <c r="E80" s="61">
        <v>1000000</v>
      </c>
    </row>
    <row r="81" spans="1:5" ht="15">
      <c r="A81" s="57">
        <v>75</v>
      </c>
      <c r="B81" s="63" t="s">
        <v>74</v>
      </c>
      <c r="C81" s="65" t="s">
        <v>194</v>
      </c>
      <c r="D81" s="60">
        <v>39010000108475</v>
      </c>
      <c r="E81" s="61">
        <v>1000000</v>
      </c>
    </row>
    <row r="82" spans="1:5" ht="15">
      <c r="A82" s="57">
        <v>76</v>
      </c>
      <c r="B82" s="63" t="s">
        <v>345</v>
      </c>
      <c r="C82" s="65" t="s">
        <v>134</v>
      </c>
      <c r="D82" s="60">
        <v>39010000404465</v>
      </c>
      <c r="E82" s="61">
        <v>1000000</v>
      </c>
    </row>
    <row r="83" spans="1:5" ht="15">
      <c r="A83" s="57">
        <v>77</v>
      </c>
      <c r="B83" s="63" t="s">
        <v>105</v>
      </c>
      <c r="C83" s="65" t="s">
        <v>335</v>
      </c>
      <c r="D83" s="60">
        <v>39010000411429</v>
      </c>
      <c r="E83" s="61">
        <v>1000000</v>
      </c>
    </row>
    <row r="84" spans="1:5" ht="15">
      <c r="A84" s="57">
        <v>78</v>
      </c>
      <c r="B84" s="58" t="s">
        <v>276</v>
      </c>
      <c r="C84" s="59" t="s">
        <v>277</v>
      </c>
      <c r="D84" s="60">
        <v>39010000108314</v>
      </c>
      <c r="E84" s="61">
        <v>1000000</v>
      </c>
    </row>
    <row r="85" spans="1:5" ht="15">
      <c r="A85" s="57">
        <v>79</v>
      </c>
      <c r="B85" s="63" t="s">
        <v>12</v>
      </c>
      <c r="C85" s="65" t="s">
        <v>287</v>
      </c>
      <c r="D85" s="60">
        <v>39010000108369</v>
      </c>
      <c r="E85" s="61">
        <v>750000</v>
      </c>
    </row>
    <row r="86" spans="1:5" ht="15">
      <c r="A86" s="57">
        <v>80</v>
      </c>
      <c r="B86" s="63" t="s">
        <v>274</v>
      </c>
      <c r="C86" s="65" t="s">
        <v>56</v>
      </c>
      <c r="D86" s="60">
        <v>39010000230280</v>
      </c>
      <c r="E86" s="61">
        <v>750000</v>
      </c>
    </row>
    <row r="87" spans="1:5" ht="15">
      <c r="A87" s="57">
        <v>81</v>
      </c>
      <c r="B87" s="58" t="s">
        <v>361</v>
      </c>
      <c r="C87" s="59" t="s">
        <v>79</v>
      </c>
      <c r="D87" s="60">
        <v>39010000565414</v>
      </c>
      <c r="E87" s="61">
        <v>750000</v>
      </c>
    </row>
    <row r="88" spans="1:5" ht="15">
      <c r="A88" s="57">
        <v>82</v>
      </c>
      <c r="B88" s="58" t="s">
        <v>362</v>
      </c>
      <c r="C88" s="59" t="s">
        <v>280</v>
      </c>
      <c r="D88" s="60">
        <v>39010000614176</v>
      </c>
      <c r="E88" s="61">
        <v>500000</v>
      </c>
    </row>
    <row r="89" spans="1:5" ht="15">
      <c r="A89" s="57">
        <v>83</v>
      </c>
      <c r="B89" s="58" t="s">
        <v>169</v>
      </c>
      <c r="C89" s="59" t="s">
        <v>241</v>
      </c>
      <c r="D89" s="60">
        <v>39010000108545</v>
      </c>
      <c r="E89" s="61">
        <v>1000000</v>
      </c>
    </row>
    <row r="90" spans="1:5" ht="15">
      <c r="A90" s="57">
        <v>84</v>
      </c>
      <c r="B90" s="58" t="s">
        <v>240</v>
      </c>
      <c r="C90" s="59" t="s">
        <v>217</v>
      </c>
      <c r="D90" s="60">
        <v>39010000107995</v>
      </c>
      <c r="E90" s="61">
        <v>1000000</v>
      </c>
    </row>
    <row r="91" spans="1:5" ht="15">
      <c r="A91" s="57">
        <v>85</v>
      </c>
      <c r="B91" s="58" t="s">
        <v>242</v>
      </c>
      <c r="C91" s="59" t="s">
        <v>51</v>
      </c>
      <c r="D91" s="60">
        <v>39010000107384</v>
      </c>
      <c r="E91" s="61">
        <v>1000000</v>
      </c>
    </row>
    <row r="92" spans="1:5" ht="15">
      <c r="A92" s="57">
        <v>86</v>
      </c>
      <c r="B92" s="58" t="s">
        <v>243</v>
      </c>
      <c r="C92" s="59" t="s">
        <v>138</v>
      </c>
      <c r="D92" s="60">
        <v>39010000107825</v>
      </c>
      <c r="E92" s="61">
        <v>1000000</v>
      </c>
    </row>
    <row r="93" spans="1:5" ht="15">
      <c r="A93" s="57">
        <v>87</v>
      </c>
      <c r="B93" s="58" t="s">
        <v>244</v>
      </c>
      <c r="C93" s="59" t="s">
        <v>141</v>
      </c>
      <c r="D93" s="60">
        <v>39010000108013</v>
      </c>
      <c r="E93" s="61">
        <v>1000000</v>
      </c>
    </row>
    <row r="94" spans="1:5" ht="15">
      <c r="A94" s="57">
        <v>88</v>
      </c>
      <c r="B94" s="58" t="s">
        <v>245</v>
      </c>
      <c r="C94" s="59" t="s">
        <v>49</v>
      </c>
      <c r="D94" s="60">
        <v>39010000155338</v>
      </c>
      <c r="E94" s="61">
        <v>1000000</v>
      </c>
    </row>
    <row r="95" spans="1:5" ht="15">
      <c r="A95" s="57">
        <v>89</v>
      </c>
      <c r="B95" s="58" t="s">
        <v>331</v>
      </c>
      <c r="C95" s="59" t="s">
        <v>332</v>
      </c>
      <c r="D95" s="60">
        <v>39010000108022</v>
      </c>
      <c r="E95" s="61">
        <v>1000000</v>
      </c>
    </row>
    <row r="96" spans="1:5" ht="15">
      <c r="A96" s="57">
        <v>90</v>
      </c>
      <c r="B96" s="58" t="s">
        <v>333</v>
      </c>
      <c r="C96" s="59" t="s">
        <v>62</v>
      </c>
      <c r="D96" s="60">
        <v>39010000360619</v>
      </c>
      <c r="E96" s="61">
        <v>1000000</v>
      </c>
    </row>
    <row r="97" spans="1:5" ht="15">
      <c r="A97" s="57">
        <v>91</v>
      </c>
      <c r="B97" s="58" t="s">
        <v>149</v>
      </c>
      <c r="C97" s="59" t="s">
        <v>150</v>
      </c>
      <c r="D97" s="60">
        <v>39010000109201</v>
      </c>
      <c r="E97" s="61">
        <v>1000000</v>
      </c>
    </row>
    <row r="98" spans="1:5" ht="15">
      <c r="A98" s="57">
        <v>92</v>
      </c>
      <c r="B98" s="58" t="s">
        <v>151</v>
      </c>
      <c r="C98" s="59" t="s">
        <v>152</v>
      </c>
      <c r="D98" s="60">
        <v>39010000109496</v>
      </c>
      <c r="E98" s="61">
        <v>750000</v>
      </c>
    </row>
    <row r="99" spans="1:5" ht="15">
      <c r="A99" s="57">
        <v>93</v>
      </c>
      <c r="B99" s="58" t="s">
        <v>11</v>
      </c>
      <c r="C99" s="59" t="s">
        <v>134</v>
      </c>
      <c r="D99" s="60">
        <v>39010000109195</v>
      </c>
      <c r="E99" s="61">
        <v>1000000</v>
      </c>
    </row>
    <row r="100" spans="1:5" ht="15">
      <c r="A100" s="57">
        <v>94</v>
      </c>
      <c r="B100" s="58" t="s">
        <v>153</v>
      </c>
      <c r="C100" s="59" t="s">
        <v>154</v>
      </c>
      <c r="D100" s="60">
        <v>39010000109441</v>
      </c>
      <c r="E100" s="61">
        <v>1000000</v>
      </c>
    </row>
    <row r="101" spans="1:5" ht="15">
      <c r="A101" s="57">
        <v>95</v>
      </c>
      <c r="B101" s="58" t="s">
        <v>155</v>
      </c>
      <c r="C101" s="59" t="s">
        <v>156</v>
      </c>
      <c r="D101" s="60">
        <v>39010000109210</v>
      </c>
      <c r="E101" s="61">
        <v>1000000</v>
      </c>
    </row>
    <row r="102" spans="1:5" ht="15">
      <c r="A102" s="57">
        <v>96</v>
      </c>
      <c r="B102" s="58" t="s">
        <v>157</v>
      </c>
      <c r="C102" s="59" t="s">
        <v>154</v>
      </c>
      <c r="D102" s="60">
        <v>39010000107904</v>
      </c>
      <c r="E102" s="61">
        <v>1000000</v>
      </c>
    </row>
    <row r="103" spans="1:5" ht="15">
      <c r="A103" s="57">
        <v>97</v>
      </c>
      <c r="B103" s="58" t="s">
        <v>158</v>
      </c>
      <c r="C103" s="59" t="s">
        <v>159</v>
      </c>
      <c r="D103" s="60">
        <v>39010000107922</v>
      </c>
      <c r="E103" s="61">
        <v>1000000</v>
      </c>
    </row>
    <row r="104" spans="1:5" ht="15">
      <c r="A104" s="57">
        <v>98</v>
      </c>
      <c r="B104" s="58" t="s">
        <v>39</v>
      </c>
      <c r="C104" s="59" t="s">
        <v>108</v>
      </c>
      <c r="D104" s="60">
        <v>39010000107940</v>
      </c>
      <c r="E104" s="61">
        <v>1000000</v>
      </c>
    </row>
    <row r="105" spans="1:5" ht="15">
      <c r="A105" s="57">
        <v>99</v>
      </c>
      <c r="B105" s="58" t="s">
        <v>105</v>
      </c>
      <c r="C105" s="59" t="s">
        <v>160</v>
      </c>
      <c r="D105" s="60">
        <v>39010000107959</v>
      </c>
      <c r="E105" s="61">
        <v>1000000</v>
      </c>
    </row>
    <row r="106" spans="1:5" ht="15">
      <c r="A106" s="57">
        <v>100</v>
      </c>
      <c r="B106" s="58" t="s">
        <v>161</v>
      </c>
      <c r="C106" s="59" t="s">
        <v>162</v>
      </c>
      <c r="D106" s="60">
        <v>39010000109618</v>
      </c>
      <c r="E106" s="61">
        <v>1000000</v>
      </c>
    </row>
    <row r="107" spans="1:5" ht="15">
      <c r="A107" s="57">
        <v>101</v>
      </c>
      <c r="B107" s="58" t="s">
        <v>163</v>
      </c>
      <c r="C107" s="59" t="s">
        <v>164</v>
      </c>
      <c r="D107" s="60">
        <v>39010000107889</v>
      </c>
      <c r="E107" s="61">
        <v>1000000</v>
      </c>
    </row>
    <row r="108" spans="1:5" ht="15">
      <c r="A108" s="57">
        <v>102</v>
      </c>
      <c r="B108" s="58" t="s">
        <v>165</v>
      </c>
      <c r="C108" s="59" t="s">
        <v>166</v>
      </c>
      <c r="D108" s="60">
        <v>39010000107977</v>
      </c>
      <c r="E108" s="61">
        <v>1000000</v>
      </c>
    </row>
    <row r="109" spans="1:5" ht="15">
      <c r="A109" s="57">
        <v>103</v>
      </c>
      <c r="B109" s="58" t="s">
        <v>167</v>
      </c>
      <c r="C109" s="59" t="s">
        <v>60</v>
      </c>
      <c r="D109" s="60">
        <v>39010000107986</v>
      </c>
      <c r="E109" s="61">
        <v>1000000</v>
      </c>
    </row>
    <row r="110" spans="1:5" ht="15">
      <c r="A110" s="57">
        <v>104</v>
      </c>
      <c r="B110" s="58" t="s">
        <v>168</v>
      </c>
      <c r="C110" s="59" t="s">
        <v>83</v>
      </c>
      <c r="D110" s="60">
        <v>39010000107913</v>
      </c>
      <c r="E110" s="61">
        <v>1000000</v>
      </c>
    </row>
    <row r="111" spans="1:5" ht="15">
      <c r="A111" s="57">
        <v>105</v>
      </c>
      <c r="B111" s="58" t="s">
        <v>129</v>
      </c>
      <c r="C111" s="59" t="s">
        <v>62</v>
      </c>
      <c r="D111" s="60">
        <v>39010000107898</v>
      </c>
      <c r="E111" s="61">
        <v>1000000</v>
      </c>
    </row>
    <row r="112" spans="1:5" ht="15">
      <c r="A112" s="57">
        <v>106</v>
      </c>
      <c r="B112" s="58" t="s">
        <v>169</v>
      </c>
      <c r="C112" s="59" t="s">
        <v>170</v>
      </c>
      <c r="D112" s="60">
        <v>39010000109645</v>
      </c>
      <c r="E112" s="61">
        <v>1000000</v>
      </c>
    </row>
    <row r="113" spans="1:5" ht="15">
      <c r="A113" s="57">
        <v>107</v>
      </c>
      <c r="B113" s="58" t="s">
        <v>171</v>
      </c>
      <c r="C113" s="59" t="s">
        <v>172</v>
      </c>
      <c r="D113" s="60">
        <v>39010000109274</v>
      </c>
      <c r="E113" s="61">
        <v>1000000</v>
      </c>
    </row>
    <row r="114" spans="1:5" ht="15">
      <c r="A114" s="57">
        <v>108</v>
      </c>
      <c r="B114" s="58" t="s">
        <v>173</v>
      </c>
      <c r="C114" s="59" t="s">
        <v>14</v>
      </c>
      <c r="D114" s="60">
        <v>39010000108192</v>
      </c>
      <c r="E114" s="61">
        <v>1000000</v>
      </c>
    </row>
    <row r="115" spans="1:5" ht="15">
      <c r="A115" s="57">
        <v>109</v>
      </c>
      <c r="B115" s="58" t="s">
        <v>174</v>
      </c>
      <c r="C115" s="59" t="s">
        <v>56</v>
      </c>
      <c r="D115" s="60">
        <v>39010000109238</v>
      </c>
      <c r="E115" s="61">
        <v>1000000</v>
      </c>
    </row>
    <row r="116" spans="1:5" ht="15">
      <c r="A116" s="57">
        <v>110</v>
      </c>
      <c r="B116" s="58" t="s">
        <v>175</v>
      </c>
      <c r="C116" s="59" t="s">
        <v>51</v>
      </c>
      <c r="D116" s="60">
        <v>39010000107746</v>
      </c>
      <c r="E116" s="61">
        <v>1000000</v>
      </c>
    </row>
    <row r="117" spans="1:5" ht="15">
      <c r="A117" s="57">
        <v>111</v>
      </c>
      <c r="B117" s="58" t="s">
        <v>176</v>
      </c>
      <c r="C117" s="59" t="s">
        <v>138</v>
      </c>
      <c r="D117" s="60">
        <v>39010000107542</v>
      </c>
      <c r="E117" s="61">
        <v>1000000</v>
      </c>
    </row>
    <row r="118" spans="1:5" ht="15">
      <c r="A118" s="57">
        <v>112</v>
      </c>
      <c r="B118" s="58" t="s">
        <v>177</v>
      </c>
      <c r="C118" s="59" t="s">
        <v>178</v>
      </c>
      <c r="D118" s="60">
        <v>39010000109362</v>
      </c>
      <c r="E118" s="61">
        <v>1000000</v>
      </c>
    </row>
    <row r="119" spans="1:5" ht="15">
      <c r="A119" s="57">
        <v>113</v>
      </c>
      <c r="B119" s="58" t="s">
        <v>179</v>
      </c>
      <c r="C119" s="59" t="s">
        <v>180</v>
      </c>
      <c r="D119" s="60">
        <v>39010000108095</v>
      </c>
      <c r="E119" s="61">
        <v>1000000</v>
      </c>
    </row>
    <row r="120" spans="1:5" ht="15">
      <c r="A120" s="57">
        <v>114</v>
      </c>
      <c r="B120" s="58" t="s">
        <v>181</v>
      </c>
      <c r="C120" s="59" t="s">
        <v>130</v>
      </c>
      <c r="D120" s="60">
        <v>39010000108129</v>
      </c>
      <c r="E120" s="61">
        <v>1000000</v>
      </c>
    </row>
    <row r="121" spans="1:5" ht="15">
      <c r="A121" s="57">
        <v>115</v>
      </c>
      <c r="B121" s="58" t="s">
        <v>182</v>
      </c>
      <c r="C121" s="59" t="s">
        <v>56</v>
      </c>
      <c r="D121" s="60">
        <v>39010000108244</v>
      </c>
      <c r="E121" s="61">
        <v>1000000</v>
      </c>
    </row>
    <row r="122" spans="1:5" ht="15">
      <c r="A122" s="57">
        <v>116</v>
      </c>
      <c r="B122" s="58" t="s">
        <v>183</v>
      </c>
      <c r="C122" s="59" t="s">
        <v>69</v>
      </c>
      <c r="D122" s="60">
        <v>39010000289325</v>
      </c>
      <c r="E122" s="61">
        <v>750000</v>
      </c>
    </row>
    <row r="123" spans="1:5" ht="15">
      <c r="A123" s="57">
        <v>117</v>
      </c>
      <c r="B123" s="58" t="s">
        <v>175</v>
      </c>
      <c r="C123" s="59" t="s">
        <v>130</v>
      </c>
      <c r="D123" s="60">
        <v>39010000108943</v>
      </c>
      <c r="E123" s="61">
        <v>1000000</v>
      </c>
    </row>
    <row r="124" spans="1:5" ht="15">
      <c r="A124" s="57">
        <v>118</v>
      </c>
      <c r="B124" s="58" t="s">
        <v>184</v>
      </c>
      <c r="C124" s="59" t="s">
        <v>68</v>
      </c>
      <c r="D124" s="60">
        <v>39010000134504</v>
      </c>
      <c r="E124" s="61">
        <v>1000000</v>
      </c>
    </row>
    <row r="125" spans="1:5" ht="15">
      <c r="A125" s="57">
        <v>119</v>
      </c>
      <c r="B125" s="63" t="s">
        <v>281</v>
      </c>
      <c r="C125" s="65" t="s">
        <v>81</v>
      </c>
      <c r="D125" s="60">
        <v>39010000107861</v>
      </c>
      <c r="E125" s="61">
        <v>1000000</v>
      </c>
    </row>
    <row r="126" spans="1:5" ht="15">
      <c r="A126" s="57">
        <v>120</v>
      </c>
      <c r="B126" s="63" t="s">
        <v>336</v>
      </c>
      <c r="C126" s="65" t="s">
        <v>337</v>
      </c>
      <c r="D126" s="60">
        <v>39010000108350</v>
      </c>
      <c r="E126" s="61">
        <v>1000000</v>
      </c>
    </row>
    <row r="127" spans="1:5" ht="15">
      <c r="A127" s="57">
        <v>121</v>
      </c>
      <c r="B127" s="63" t="s">
        <v>282</v>
      </c>
      <c r="C127" s="65" t="s">
        <v>283</v>
      </c>
      <c r="D127" s="60">
        <v>39010000107852</v>
      </c>
      <c r="E127" s="61">
        <v>1000000</v>
      </c>
    </row>
    <row r="128" spans="1:5" ht="15">
      <c r="A128" s="57">
        <v>122</v>
      </c>
      <c r="B128" s="66" t="s">
        <v>338</v>
      </c>
      <c r="C128" s="67" t="s">
        <v>56</v>
      </c>
      <c r="D128" s="68">
        <v>39010000108183</v>
      </c>
      <c r="E128" s="69">
        <v>1000000</v>
      </c>
    </row>
    <row r="129" spans="1:5" ht="15">
      <c r="A129" s="57">
        <v>123</v>
      </c>
      <c r="B129" s="63" t="s">
        <v>284</v>
      </c>
      <c r="C129" s="65" t="s">
        <v>221</v>
      </c>
      <c r="D129" s="60">
        <v>39010000108208</v>
      </c>
      <c r="E129" s="61">
        <v>1000000</v>
      </c>
    </row>
    <row r="130" spans="1:5" ht="15">
      <c r="A130" s="57">
        <v>124</v>
      </c>
      <c r="B130" s="63" t="s">
        <v>153</v>
      </c>
      <c r="C130" s="65" t="s">
        <v>285</v>
      </c>
      <c r="D130" s="60">
        <v>39010000107782</v>
      </c>
      <c r="E130" s="61">
        <v>1000000</v>
      </c>
    </row>
    <row r="131" spans="1:5" ht="15">
      <c r="A131" s="57">
        <v>125</v>
      </c>
      <c r="B131" s="63" t="s">
        <v>286</v>
      </c>
      <c r="C131" s="65" t="s">
        <v>287</v>
      </c>
      <c r="D131" s="60">
        <v>39010000108509</v>
      </c>
      <c r="E131" s="61">
        <v>1000000</v>
      </c>
    </row>
    <row r="132" spans="1:5" ht="15">
      <c r="A132" s="57">
        <v>126</v>
      </c>
      <c r="B132" s="63" t="s">
        <v>32</v>
      </c>
      <c r="C132" s="65" t="s">
        <v>288</v>
      </c>
      <c r="D132" s="60">
        <v>39010000107816</v>
      </c>
      <c r="E132" s="61">
        <v>1000000</v>
      </c>
    </row>
    <row r="133" spans="1:5" ht="15">
      <c r="A133" s="57">
        <v>127</v>
      </c>
      <c r="B133" s="63" t="s">
        <v>363</v>
      </c>
      <c r="C133" s="65" t="s">
        <v>69</v>
      </c>
      <c r="D133" s="60">
        <v>39010000406683</v>
      </c>
      <c r="E133" s="61">
        <v>750000</v>
      </c>
    </row>
    <row r="134" spans="1:5" ht="15">
      <c r="A134" s="57">
        <v>128</v>
      </c>
      <c r="B134" s="63" t="s">
        <v>289</v>
      </c>
      <c r="C134" s="65" t="s">
        <v>290</v>
      </c>
      <c r="D134" s="60">
        <v>39010000511064</v>
      </c>
      <c r="E134" s="61">
        <v>1000000</v>
      </c>
    </row>
    <row r="135" spans="1:5" ht="15">
      <c r="A135" s="57">
        <v>129</v>
      </c>
      <c r="B135" s="63" t="s">
        <v>237</v>
      </c>
      <c r="C135" s="65" t="s">
        <v>238</v>
      </c>
      <c r="D135" s="60">
        <v>39010000108156</v>
      </c>
      <c r="E135" s="61">
        <v>1000000</v>
      </c>
    </row>
    <row r="136" spans="1:5" ht="15">
      <c r="A136" s="57">
        <v>130</v>
      </c>
      <c r="B136" s="58" t="s">
        <v>239</v>
      </c>
      <c r="C136" s="59" t="s">
        <v>210</v>
      </c>
      <c r="D136" s="60">
        <v>39010000109487</v>
      </c>
      <c r="E136" s="61">
        <v>1000000</v>
      </c>
    </row>
    <row r="137" spans="1:5" ht="15">
      <c r="A137" s="57">
        <v>131</v>
      </c>
      <c r="B137" s="58" t="s">
        <v>107</v>
      </c>
      <c r="C137" s="59" t="s">
        <v>108</v>
      </c>
      <c r="D137" s="60">
        <v>39010000109405</v>
      </c>
      <c r="E137" s="61">
        <v>1000000</v>
      </c>
    </row>
    <row r="138" spans="1:5" ht="15">
      <c r="A138" s="57">
        <v>132</v>
      </c>
      <c r="B138" s="58" t="s">
        <v>109</v>
      </c>
      <c r="C138" s="59" t="s">
        <v>110</v>
      </c>
      <c r="D138" s="60">
        <v>39010000109423</v>
      </c>
      <c r="E138" s="61">
        <v>1000000</v>
      </c>
    </row>
    <row r="139" spans="1:5" ht="15">
      <c r="A139" s="57">
        <v>133</v>
      </c>
      <c r="B139" s="58" t="s">
        <v>111</v>
      </c>
      <c r="C139" s="59" t="s">
        <v>112</v>
      </c>
      <c r="D139" s="60">
        <v>39010000109380</v>
      </c>
      <c r="E139" s="61">
        <v>1000000</v>
      </c>
    </row>
    <row r="140" spans="1:5" ht="15">
      <c r="A140" s="57">
        <v>134</v>
      </c>
      <c r="B140" s="58" t="s">
        <v>70</v>
      </c>
      <c r="C140" s="59" t="s">
        <v>49</v>
      </c>
      <c r="D140" s="60">
        <v>39010000109414</v>
      </c>
      <c r="E140" s="61">
        <v>1000000</v>
      </c>
    </row>
    <row r="141" spans="1:5" ht="15">
      <c r="A141" s="57">
        <v>135</v>
      </c>
      <c r="B141" s="58" t="s">
        <v>113</v>
      </c>
      <c r="C141" s="59" t="s">
        <v>114</v>
      </c>
      <c r="D141" s="60">
        <v>39010000109502</v>
      </c>
      <c r="E141" s="61">
        <v>1000000</v>
      </c>
    </row>
    <row r="142" spans="1:5" ht="15">
      <c r="A142" s="57">
        <v>136</v>
      </c>
      <c r="B142" s="58" t="s">
        <v>115</v>
      </c>
      <c r="C142" s="59" t="s">
        <v>116</v>
      </c>
      <c r="D142" s="60">
        <v>39010000109326</v>
      </c>
      <c r="E142" s="61">
        <v>1000000</v>
      </c>
    </row>
    <row r="143" spans="1:5" ht="15">
      <c r="A143" s="57">
        <v>137</v>
      </c>
      <c r="B143" s="58" t="s">
        <v>117</v>
      </c>
      <c r="C143" s="59" t="s">
        <v>118</v>
      </c>
      <c r="D143" s="60">
        <v>39010000108998</v>
      </c>
      <c r="E143" s="61">
        <v>1000000</v>
      </c>
    </row>
    <row r="144" spans="1:5" ht="15">
      <c r="A144" s="57">
        <v>138</v>
      </c>
      <c r="B144" s="58" t="s">
        <v>119</v>
      </c>
      <c r="C144" s="59" t="s">
        <v>120</v>
      </c>
      <c r="D144" s="60">
        <v>39010000108785</v>
      </c>
      <c r="E144" s="61">
        <v>1000000</v>
      </c>
    </row>
    <row r="145" spans="1:5" ht="15">
      <c r="A145" s="57">
        <v>139</v>
      </c>
      <c r="B145" s="58" t="s">
        <v>121</v>
      </c>
      <c r="C145" s="59" t="s">
        <v>26</v>
      </c>
      <c r="D145" s="60">
        <v>39010000108819</v>
      </c>
      <c r="E145" s="61">
        <v>1000000</v>
      </c>
    </row>
    <row r="146" spans="1:5" ht="15">
      <c r="A146" s="57">
        <v>140</v>
      </c>
      <c r="B146" s="58" t="s">
        <v>124</v>
      </c>
      <c r="C146" s="59" t="s">
        <v>49</v>
      </c>
      <c r="D146" s="60">
        <v>39010000109371</v>
      </c>
      <c r="E146" s="61">
        <v>1000000</v>
      </c>
    </row>
    <row r="147" spans="1:5" ht="15">
      <c r="A147" s="57">
        <v>141</v>
      </c>
      <c r="B147" s="58" t="s">
        <v>105</v>
      </c>
      <c r="C147" s="59" t="s">
        <v>33</v>
      </c>
      <c r="D147" s="60">
        <v>39010000109399</v>
      </c>
      <c r="E147" s="61">
        <v>1000000</v>
      </c>
    </row>
    <row r="148" spans="1:5" ht="15">
      <c r="A148" s="57">
        <v>142</v>
      </c>
      <c r="B148" s="58" t="s">
        <v>125</v>
      </c>
      <c r="C148" s="59" t="s">
        <v>49</v>
      </c>
      <c r="D148" s="60">
        <v>39010000134443</v>
      </c>
      <c r="E148" s="61">
        <v>1000000</v>
      </c>
    </row>
    <row r="149" spans="1:5" ht="15">
      <c r="A149" s="57">
        <v>143</v>
      </c>
      <c r="B149" s="58" t="s">
        <v>126</v>
      </c>
      <c r="C149" s="59" t="s">
        <v>127</v>
      </c>
      <c r="D149" s="60">
        <v>39010000033221</v>
      </c>
      <c r="E149" s="61">
        <v>1000000</v>
      </c>
    </row>
    <row r="150" spans="1:5" ht="15">
      <c r="A150" s="57">
        <v>144</v>
      </c>
      <c r="B150" s="58" t="s">
        <v>128</v>
      </c>
      <c r="C150" s="59" t="s">
        <v>118</v>
      </c>
      <c r="D150" s="60">
        <v>39010000218055</v>
      </c>
      <c r="E150" s="61">
        <v>1000000</v>
      </c>
    </row>
    <row r="151" spans="1:5" ht="15">
      <c r="A151" s="57">
        <v>145</v>
      </c>
      <c r="B151" s="58" t="s">
        <v>129</v>
      </c>
      <c r="C151" s="59" t="s">
        <v>130</v>
      </c>
      <c r="D151" s="60">
        <v>39010000181856</v>
      </c>
      <c r="E151" s="61">
        <v>1000000</v>
      </c>
    </row>
    <row r="152" spans="1:5" ht="15">
      <c r="A152" s="57">
        <v>146</v>
      </c>
      <c r="B152" s="58" t="s">
        <v>131</v>
      </c>
      <c r="C152" s="59" t="s">
        <v>116</v>
      </c>
      <c r="D152" s="60">
        <v>39010000245275</v>
      </c>
      <c r="E152" s="61">
        <v>1000000</v>
      </c>
    </row>
    <row r="153" spans="1:5" ht="15">
      <c r="A153" s="57">
        <v>147</v>
      </c>
      <c r="B153" s="58" t="s">
        <v>122</v>
      </c>
      <c r="C153" s="59" t="s">
        <v>123</v>
      </c>
      <c r="D153" s="60">
        <v>39010000109292</v>
      </c>
      <c r="E153" s="61">
        <v>1000000</v>
      </c>
    </row>
    <row r="154" spans="1:5" ht="15">
      <c r="A154" s="57">
        <v>148</v>
      </c>
      <c r="B154" s="58" t="s">
        <v>132</v>
      </c>
      <c r="C154" s="59" t="s">
        <v>13</v>
      </c>
      <c r="D154" s="60">
        <v>39010000231760</v>
      </c>
      <c r="E154" s="61">
        <v>1000000</v>
      </c>
    </row>
    <row r="155" spans="1:5" ht="15">
      <c r="A155" s="57">
        <v>149</v>
      </c>
      <c r="B155" s="58" t="s">
        <v>133</v>
      </c>
      <c r="C155" s="59" t="s">
        <v>134</v>
      </c>
      <c r="D155" s="60">
        <v>39010000231751</v>
      </c>
      <c r="E155" s="61">
        <v>1000000</v>
      </c>
    </row>
    <row r="156" spans="1:5" ht="15">
      <c r="A156" s="57">
        <v>150</v>
      </c>
      <c r="B156" s="58" t="s">
        <v>135</v>
      </c>
      <c r="C156" s="59" t="s">
        <v>33</v>
      </c>
      <c r="D156" s="60">
        <v>39010000232143</v>
      </c>
      <c r="E156" s="61">
        <v>1000000</v>
      </c>
    </row>
    <row r="157" spans="1:5" ht="15">
      <c r="A157" s="57">
        <v>151</v>
      </c>
      <c r="B157" s="58" t="s">
        <v>136</v>
      </c>
      <c r="C157" s="59" t="s">
        <v>134</v>
      </c>
      <c r="D157" s="60">
        <v>39010000293511</v>
      </c>
      <c r="E157" s="61">
        <v>1000000</v>
      </c>
    </row>
    <row r="158" spans="1:5" ht="15">
      <c r="A158" s="57">
        <v>152</v>
      </c>
      <c r="B158" s="58" t="s">
        <v>137</v>
      </c>
      <c r="C158" s="59" t="s">
        <v>138</v>
      </c>
      <c r="D158" s="60">
        <v>39010000293502</v>
      </c>
      <c r="E158" s="61">
        <v>1000000</v>
      </c>
    </row>
    <row r="159" spans="1:5" ht="15">
      <c r="A159" s="57">
        <v>153</v>
      </c>
      <c r="B159" s="58" t="s">
        <v>25</v>
      </c>
      <c r="C159" s="59" t="s">
        <v>120</v>
      </c>
      <c r="D159" s="60">
        <v>39010000293715</v>
      </c>
      <c r="E159" s="61">
        <v>1000000</v>
      </c>
    </row>
    <row r="160" spans="1:5" ht="15">
      <c r="A160" s="57">
        <v>154</v>
      </c>
      <c r="B160" s="58" t="s">
        <v>139</v>
      </c>
      <c r="C160" s="59" t="s">
        <v>49</v>
      </c>
      <c r="D160" s="60">
        <v>39010000293779</v>
      </c>
      <c r="E160" s="61">
        <v>1000000</v>
      </c>
    </row>
    <row r="161" spans="1:5" ht="15">
      <c r="A161" s="57">
        <v>155</v>
      </c>
      <c r="B161" s="63" t="s">
        <v>140</v>
      </c>
      <c r="C161" s="65" t="s">
        <v>141</v>
      </c>
      <c r="D161" s="60">
        <v>39010000109353</v>
      </c>
      <c r="E161" s="61">
        <v>1000000</v>
      </c>
    </row>
    <row r="162" spans="1:5" ht="15">
      <c r="A162" s="57">
        <v>156</v>
      </c>
      <c r="B162" s="58" t="s">
        <v>144</v>
      </c>
      <c r="C162" s="59" t="s">
        <v>98</v>
      </c>
      <c r="D162" s="60">
        <v>39010000184332</v>
      </c>
      <c r="E162" s="61">
        <v>1000000</v>
      </c>
    </row>
    <row r="163" spans="1:5" ht="15">
      <c r="A163" s="57">
        <v>157</v>
      </c>
      <c r="B163" s="58" t="s">
        <v>105</v>
      </c>
      <c r="C163" s="59" t="s">
        <v>118</v>
      </c>
      <c r="D163" s="60">
        <v>39010000293618</v>
      </c>
      <c r="E163" s="61">
        <v>1000000</v>
      </c>
    </row>
    <row r="164" spans="1:5" ht="15">
      <c r="A164" s="57">
        <v>158</v>
      </c>
      <c r="B164" s="58" t="s">
        <v>145</v>
      </c>
      <c r="C164" s="59" t="s">
        <v>146</v>
      </c>
      <c r="D164" s="60">
        <v>39010000347320</v>
      </c>
      <c r="E164" s="61">
        <v>1000000</v>
      </c>
    </row>
    <row r="165" spans="1:5" ht="15">
      <c r="A165" s="57">
        <v>159</v>
      </c>
      <c r="B165" s="58" t="s">
        <v>147</v>
      </c>
      <c r="C165" s="59" t="s">
        <v>148</v>
      </c>
      <c r="D165" s="60">
        <v>39010000212446</v>
      </c>
      <c r="E165" s="61">
        <v>1000000</v>
      </c>
    </row>
    <row r="166" spans="1:5" ht="15">
      <c r="A166" s="57">
        <v>160</v>
      </c>
      <c r="B166" s="63" t="s">
        <v>291</v>
      </c>
      <c r="C166" s="65" t="s">
        <v>292</v>
      </c>
      <c r="D166" s="60">
        <v>39010000109344</v>
      </c>
      <c r="E166" s="61">
        <v>1000000</v>
      </c>
    </row>
    <row r="167" spans="1:5" ht="15">
      <c r="A167" s="57">
        <v>161</v>
      </c>
      <c r="B167" s="63" t="s">
        <v>293</v>
      </c>
      <c r="C167" s="65" t="s">
        <v>123</v>
      </c>
      <c r="D167" s="60">
        <v>39010000109335</v>
      </c>
      <c r="E167" s="61">
        <v>1000000</v>
      </c>
    </row>
    <row r="168" spans="1:5" ht="15">
      <c r="A168" s="57">
        <v>162</v>
      </c>
      <c r="B168" s="58" t="s">
        <v>173</v>
      </c>
      <c r="C168" s="59" t="s">
        <v>294</v>
      </c>
      <c r="D168" s="60">
        <v>39010000109283</v>
      </c>
      <c r="E168" s="61">
        <v>1000000</v>
      </c>
    </row>
    <row r="169" spans="1:5" ht="15">
      <c r="A169" s="57">
        <v>163</v>
      </c>
      <c r="B169" s="58" t="s">
        <v>295</v>
      </c>
      <c r="C169" s="59" t="s">
        <v>296</v>
      </c>
      <c r="D169" s="60">
        <v>39010000414136</v>
      </c>
      <c r="E169" s="61">
        <v>1000000</v>
      </c>
    </row>
    <row r="170" spans="1:5" ht="15">
      <c r="A170" s="57">
        <v>164</v>
      </c>
      <c r="B170" s="58" t="s">
        <v>364</v>
      </c>
      <c r="C170" s="59" t="s">
        <v>51</v>
      </c>
      <c r="D170" s="60">
        <v>39010000108828</v>
      </c>
      <c r="E170" s="61">
        <v>1000000</v>
      </c>
    </row>
    <row r="171" spans="1:5" ht="15">
      <c r="A171" s="57">
        <v>165</v>
      </c>
      <c r="B171" s="58" t="s">
        <v>297</v>
      </c>
      <c r="C171" s="59" t="s">
        <v>120</v>
      </c>
      <c r="D171" s="60">
        <v>39010000458170</v>
      </c>
      <c r="E171" s="61">
        <v>1000000</v>
      </c>
    </row>
    <row r="172" spans="1:5" ht="15">
      <c r="A172" s="57">
        <v>166</v>
      </c>
      <c r="B172" s="58" t="s">
        <v>297</v>
      </c>
      <c r="C172" s="59" t="s">
        <v>75</v>
      </c>
      <c r="D172" s="60">
        <v>39010000429477</v>
      </c>
      <c r="E172" s="61">
        <v>1000000</v>
      </c>
    </row>
    <row r="173" spans="1:5" ht="15">
      <c r="A173" s="57">
        <v>167</v>
      </c>
      <c r="B173" s="58" t="s">
        <v>298</v>
      </c>
      <c r="C173" s="59" t="s">
        <v>104</v>
      </c>
      <c r="D173" s="60">
        <v>39010000511125</v>
      </c>
      <c r="E173" s="61">
        <v>1000000</v>
      </c>
    </row>
    <row r="174" spans="1:5" ht="15">
      <c r="A174" s="57">
        <v>168</v>
      </c>
      <c r="B174" s="58" t="s">
        <v>365</v>
      </c>
      <c r="C174" s="59" t="s">
        <v>54</v>
      </c>
      <c r="D174" s="60">
        <v>39010000546057</v>
      </c>
      <c r="E174" s="61">
        <v>1000000</v>
      </c>
    </row>
    <row r="175" spans="1:5" ht="15">
      <c r="A175" s="57">
        <v>169</v>
      </c>
      <c r="B175" s="58" t="s">
        <v>65</v>
      </c>
      <c r="C175" s="59" t="s">
        <v>66</v>
      </c>
      <c r="D175" s="60">
        <v>39010000108633</v>
      </c>
      <c r="E175" s="61">
        <v>1000000</v>
      </c>
    </row>
    <row r="176" spans="1:5" ht="15">
      <c r="A176" s="57">
        <v>170</v>
      </c>
      <c r="B176" s="58" t="s">
        <v>67</v>
      </c>
      <c r="C176" s="59" t="s">
        <v>68</v>
      </c>
      <c r="D176" s="60">
        <v>39010000108572</v>
      </c>
      <c r="E176" s="61">
        <v>1000000</v>
      </c>
    </row>
    <row r="177" spans="1:5" ht="15">
      <c r="A177" s="57">
        <v>171</v>
      </c>
      <c r="B177" s="58" t="s">
        <v>46</v>
      </c>
      <c r="C177" s="59" t="s">
        <v>69</v>
      </c>
      <c r="D177" s="60">
        <v>39010000108581</v>
      </c>
      <c r="E177" s="61">
        <v>1000000</v>
      </c>
    </row>
    <row r="178" spans="1:5" ht="15">
      <c r="A178" s="57">
        <v>172</v>
      </c>
      <c r="B178" s="58" t="s">
        <v>366</v>
      </c>
      <c r="C178" s="59" t="s">
        <v>118</v>
      </c>
      <c r="D178" s="60">
        <v>39010000108527</v>
      </c>
      <c r="E178" s="61">
        <v>1000000</v>
      </c>
    </row>
    <row r="179" spans="1:5" ht="15">
      <c r="A179" s="57">
        <v>173</v>
      </c>
      <c r="B179" s="58" t="s">
        <v>70</v>
      </c>
      <c r="C179" s="59" t="s">
        <v>71</v>
      </c>
      <c r="D179" s="60">
        <v>39010000108518</v>
      </c>
      <c r="E179" s="61">
        <v>1000000</v>
      </c>
    </row>
    <row r="180" spans="1:5" ht="15">
      <c r="A180" s="57">
        <v>174</v>
      </c>
      <c r="B180" s="58" t="s">
        <v>74</v>
      </c>
      <c r="C180" s="59" t="s">
        <v>16</v>
      </c>
      <c r="D180" s="60">
        <v>39010000143698</v>
      </c>
      <c r="E180" s="61">
        <v>1000000</v>
      </c>
    </row>
    <row r="181" spans="1:5" ht="15">
      <c r="A181" s="57">
        <v>175</v>
      </c>
      <c r="B181" s="58" t="s">
        <v>105</v>
      </c>
      <c r="C181" s="59" t="s">
        <v>367</v>
      </c>
      <c r="D181" s="60">
        <v>39010000108493</v>
      </c>
      <c r="E181" s="61">
        <v>1000000</v>
      </c>
    </row>
    <row r="182" spans="1:5" ht="15">
      <c r="A182" s="57">
        <v>176</v>
      </c>
      <c r="B182" s="58" t="s">
        <v>61</v>
      </c>
      <c r="C182" s="59" t="s">
        <v>75</v>
      </c>
      <c r="D182" s="60">
        <v>39010000155310</v>
      </c>
      <c r="E182" s="61">
        <v>1000000</v>
      </c>
    </row>
    <row r="183" spans="1:5" ht="15">
      <c r="A183" s="57">
        <v>177</v>
      </c>
      <c r="B183" s="58" t="s">
        <v>76</v>
      </c>
      <c r="C183" s="59" t="s">
        <v>77</v>
      </c>
      <c r="D183" s="60">
        <v>39010000137594</v>
      </c>
      <c r="E183" s="61">
        <v>1000000</v>
      </c>
    </row>
    <row r="184" spans="1:5" ht="15">
      <c r="A184" s="57">
        <v>178</v>
      </c>
      <c r="B184" s="58" t="s">
        <v>78</v>
      </c>
      <c r="C184" s="59" t="s">
        <v>79</v>
      </c>
      <c r="D184" s="60">
        <v>39010000134452</v>
      </c>
      <c r="E184" s="61">
        <v>1000000</v>
      </c>
    </row>
    <row r="185" spans="1:5" ht="15">
      <c r="A185" s="57">
        <v>179</v>
      </c>
      <c r="B185" s="58" t="s">
        <v>80</v>
      </c>
      <c r="C185" s="59" t="s">
        <v>81</v>
      </c>
      <c r="D185" s="60">
        <v>39010000134461</v>
      </c>
      <c r="E185" s="61">
        <v>500000</v>
      </c>
    </row>
    <row r="186" spans="1:5" ht="15">
      <c r="A186" s="57">
        <v>180</v>
      </c>
      <c r="B186" s="58" t="s">
        <v>84</v>
      </c>
      <c r="C186" s="59" t="s">
        <v>85</v>
      </c>
      <c r="D186" s="60">
        <v>39010000208931</v>
      </c>
      <c r="E186" s="61">
        <v>1000000</v>
      </c>
    </row>
    <row r="187" spans="1:5" ht="15">
      <c r="A187" s="57">
        <v>181</v>
      </c>
      <c r="B187" s="58" t="s">
        <v>86</v>
      </c>
      <c r="C187" s="59" t="s">
        <v>87</v>
      </c>
      <c r="D187" s="60">
        <v>39010000233508</v>
      </c>
      <c r="E187" s="61">
        <v>1000000</v>
      </c>
    </row>
    <row r="188" spans="1:5" ht="15">
      <c r="A188" s="57">
        <v>182</v>
      </c>
      <c r="B188" s="58" t="s">
        <v>88</v>
      </c>
      <c r="C188" s="59" t="s">
        <v>89</v>
      </c>
      <c r="D188" s="60">
        <v>39010000233517</v>
      </c>
      <c r="E188" s="61">
        <v>1000000</v>
      </c>
    </row>
    <row r="189" spans="1:5" ht="15">
      <c r="A189" s="57">
        <v>183</v>
      </c>
      <c r="B189" s="58" t="s">
        <v>90</v>
      </c>
      <c r="C189" s="59" t="s">
        <v>91</v>
      </c>
      <c r="D189" s="60">
        <v>39010000233526</v>
      </c>
      <c r="E189" s="61">
        <v>1000000</v>
      </c>
    </row>
    <row r="190" spans="1:5" ht="15">
      <c r="A190" s="57">
        <v>184</v>
      </c>
      <c r="B190" s="58" t="s">
        <v>92</v>
      </c>
      <c r="C190" s="59" t="s">
        <v>93</v>
      </c>
      <c r="D190" s="60">
        <v>39010000233544</v>
      </c>
      <c r="E190" s="61">
        <v>1000000</v>
      </c>
    </row>
    <row r="191" spans="1:5" ht="15">
      <c r="A191" s="57">
        <v>185</v>
      </c>
      <c r="B191" s="58" t="s">
        <v>94</v>
      </c>
      <c r="C191" s="59" t="s">
        <v>75</v>
      </c>
      <c r="D191" s="60">
        <v>39010000107694</v>
      </c>
      <c r="E191" s="61">
        <v>1000000</v>
      </c>
    </row>
    <row r="192" spans="1:5" ht="15">
      <c r="A192" s="57">
        <v>186</v>
      </c>
      <c r="B192" s="58" t="s">
        <v>95</v>
      </c>
      <c r="C192" s="59" t="s">
        <v>96</v>
      </c>
      <c r="D192" s="60">
        <v>39010000233553</v>
      </c>
      <c r="E192" s="61">
        <v>1000000</v>
      </c>
    </row>
    <row r="193" spans="1:5" ht="15">
      <c r="A193" s="57">
        <v>187</v>
      </c>
      <c r="B193" s="58" t="s">
        <v>97</v>
      </c>
      <c r="C193" s="59" t="s">
        <v>98</v>
      </c>
      <c r="D193" s="60">
        <v>39010000233535</v>
      </c>
      <c r="E193" s="61">
        <v>1000000</v>
      </c>
    </row>
    <row r="194" spans="1:5" ht="15">
      <c r="A194" s="57">
        <v>188</v>
      </c>
      <c r="B194" s="58" t="s">
        <v>99</v>
      </c>
      <c r="C194" s="59" t="s">
        <v>100</v>
      </c>
      <c r="D194" s="60">
        <v>39010000364107</v>
      </c>
      <c r="E194" s="61">
        <v>1000000</v>
      </c>
    </row>
    <row r="195" spans="1:5" ht="15">
      <c r="A195" s="57">
        <v>189</v>
      </c>
      <c r="B195" s="58" t="s">
        <v>101</v>
      </c>
      <c r="C195" s="59" t="s">
        <v>102</v>
      </c>
      <c r="D195" s="60">
        <v>39010000399093</v>
      </c>
      <c r="E195" s="61">
        <v>1000000</v>
      </c>
    </row>
    <row r="196" spans="1:5" ht="15">
      <c r="A196" s="57">
        <v>190</v>
      </c>
      <c r="B196" s="58" t="s">
        <v>103</v>
      </c>
      <c r="C196" s="59" t="s">
        <v>104</v>
      </c>
      <c r="D196" s="60">
        <v>39010000399084</v>
      </c>
      <c r="E196" s="61">
        <v>1000000</v>
      </c>
    </row>
    <row r="197" spans="1:5" ht="15">
      <c r="A197" s="57">
        <v>191</v>
      </c>
      <c r="B197" s="58" t="s">
        <v>105</v>
      </c>
      <c r="C197" s="59" t="s">
        <v>106</v>
      </c>
      <c r="D197" s="60">
        <v>39010000418800</v>
      </c>
      <c r="E197" s="61">
        <v>1000000</v>
      </c>
    </row>
    <row r="198" spans="1:5" ht="15">
      <c r="A198" s="57">
        <v>192</v>
      </c>
      <c r="B198" s="58" t="s">
        <v>314</v>
      </c>
      <c r="C198" s="59" t="s">
        <v>89</v>
      </c>
      <c r="D198" s="60">
        <v>39010000108624</v>
      </c>
      <c r="E198" s="61">
        <v>1000000</v>
      </c>
    </row>
    <row r="199" spans="1:5" ht="15">
      <c r="A199" s="57">
        <v>193</v>
      </c>
      <c r="B199" s="63" t="s">
        <v>315</v>
      </c>
      <c r="C199" s="65" t="s">
        <v>316</v>
      </c>
      <c r="D199" s="60">
        <v>39010000108439</v>
      </c>
      <c r="E199" s="61">
        <v>1000000</v>
      </c>
    </row>
    <row r="200" spans="1:5" ht="15">
      <c r="A200" s="57">
        <v>194</v>
      </c>
      <c r="B200" s="63" t="s">
        <v>317</v>
      </c>
      <c r="C200" s="65" t="s">
        <v>215</v>
      </c>
      <c r="D200" s="60">
        <v>39010000399109</v>
      </c>
      <c r="E200" s="61">
        <v>1000000</v>
      </c>
    </row>
    <row r="201" spans="1:5" ht="15">
      <c r="A201" s="57">
        <v>195</v>
      </c>
      <c r="B201" s="63" t="s">
        <v>318</v>
      </c>
      <c r="C201" s="65" t="s">
        <v>89</v>
      </c>
      <c r="D201" s="60">
        <v>39010000459669</v>
      </c>
      <c r="E201" s="61">
        <v>1000000</v>
      </c>
    </row>
    <row r="202" spans="1:5" ht="15">
      <c r="A202" s="57">
        <v>196</v>
      </c>
      <c r="B202" s="63" t="s">
        <v>319</v>
      </c>
      <c r="C202" s="65" t="s">
        <v>320</v>
      </c>
      <c r="D202" s="60">
        <v>39010000413212</v>
      </c>
      <c r="E202" s="61">
        <v>1000000</v>
      </c>
    </row>
    <row r="203" spans="1:5" ht="15">
      <c r="A203" s="57">
        <v>197</v>
      </c>
      <c r="B203" s="63" t="s">
        <v>368</v>
      </c>
      <c r="C203" s="65" t="s">
        <v>68</v>
      </c>
      <c r="D203" s="60">
        <v>39010000361940</v>
      </c>
      <c r="E203" s="61">
        <v>1000000</v>
      </c>
    </row>
    <row r="204" spans="1:5" ht="15">
      <c r="A204" s="57">
        <v>198</v>
      </c>
      <c r="B204" s="63" t="s">
        <v>105</v>
      </c>
      <c r="C204" s="65" t="s">
        <v>214</v>
      </c>
      <c r="D204" s="60">
        <v>39010000433858</v>
      </c>
      <c r="E204" s="61">
        <v>1000000</v>
      </c>
    </row>
    <row r="205" spans="1:5" ht="15">
      <c r="A205" s="57">
        <v>199</v>
      </c>
      <c r="B205" s="63" t="s">
        <v>227</v>
      </c>
      <c r="C205" s="65" t="s">
        <v>49</v>
      </c>
      <c r="D205" s="60">
        <v>39010000524248</v>
      </c>
      <c r="E205" s="61">
        <v>1000000</v>
      </c>
    </row>
    <row r="206" spans="1:5" ht="15">
      <c r="A206" s="57">
        <v>200</v>
      </c>
      <c r="B206" s="58" t="s">
        <v>185</v>
      </c>
      <c r="C206" s="59" t="s">
        <v>116</v>
      </c>
      <c r="D206" s="60">
        <v>39010000107339</v>
      </c>
      <c r="E206" s="61">
        <v>1000000</v>
      </c>
    </row>
    <row r="207" spans="1:5" ht="15">
      <c r="A207" s="57">
        <v>201</v>
      </c>
      <c r="B207" s="58" t="s">
        <v>186</v>
      </c>
      <c r="C207" s="59" t="s">
        <v>187</v>
      </c>
      <c r="D207" s="60">
        <v>39010000107393</v>
      </c>
      <c r="E207" s="61">
        <v>1000000</v>
      </c>
    </row>
    <row r="208" spans="1:5" ht="15">
      <c r="A208" s="57">
        <v>202</v>
      </c>
      <c r="B208" s="58" t="s">
        <v>17</v>
      </c>
      <c r="C208" s="59" t="s">
        <v>75</v>
      </c>
      <c r="D208" s="60">
        <v>39010000107418</v>
      </c>
      <c r="E208" s="61">
        <v>1000000</v>
      </c>
    </row>
    <row r="209" spans="1:5" ht="15">
      <c r="A209" s="57">
        <v>203</v>
      </c>
      <c r="B209" s="70" t="s">
        <v>188</v>
      </c>
      <c r="C209" s="71" t="s">
        <v>116</v>
      </c>
      <c r="D209" s="60">
        <v>39010000115174</v>
      </c>
      <c r="E209" s="61">
        <v>1000000</v>
      </c>
    </row>
    <row r="210" spans="1:5" ht="15">
      <c r="A210" s="57">
        <v>204</v>
      </c>
      <c r="B210" s="58" t="s">
        <v>189</v>
      </c>
      <c r="C210" s="59" t="s">
        <v>190</v>
      </c>
      <c r="D210" s="60">
        <v>39010000107445</v>
      </c>
      <c r="E210" s="61">
        <v>1000000</v>
      </c>
    </row>
    <row r="211" spans="1:5" ht="15">
      <c r="A211" s="57">
        <v>205</v>
      </c>
      <c r="B211" s="58" t="s">
        <v>191</v>
      </c>
      <c r="C211" s="59" t="s">
        <v>60</v>
      </c>
      <c r="D211" s="60">
        <v>39010000107454</v>
      </c>
      <c r="E211" s="61">
        <v>1000000</v>
      </c>
    </row>
    <row r="212" spans="1:5" ht="15">
      <c r="A212" s="57">
        <v>206</v>
      </c>
      <c r="B212" s="58" t="s">
        <v>192</v>
      </c>
      <c r="C212" s="59" t="s">
        <v>108</v>
      </c>
      <c r="D212" s="60">
        <v>39010000107463</v>
      </c>
      <c r="E212" s="61">
        <v>1000000</v>
      </c>
    </row>
    <row r="213" spans="1:5" ht="15">
      <c r="A213" s="57">
        <v>207</v>
      </c>
      <c r="B213" s="58" t="s">
        <v>213</v>
      </c>
      <c r="C213" s="59" t="s">
        <v>118</v>
      </c>
      <c r="D213" s="60">
        <v>39010000107472</v>
      </c>
      <c r="E213" s="61">
        <v>1000000</v>
      </c>
    </row>
    <row r="214" spans="1:5" ht="15">
      <c r="A214" s="57">
        <v>208</v>
      </c>
      <c r="B214" s="58" t="s">
        <v>193</v>
      </c>
      <c r="C214" s="59" t="s">
        <v>194</v>
      </c>
      <c r="D214" s="60">
        <v>39010000107490</v>
      </c>
      <c r="E214" s="61">
        <v>1000000</v>
      </c>
    </row>
    <row r="215" spans="1:5" ht="15">
      <c r="A215" s="57">
        <v>209</v>
      </c>
      <c r="B215" s="58" t="s">
        <v>248</v>
      </c>
      <c r="C215" s="59" t="s">
        <v>127</v>
      </c>
      <c r="D215" s="60">
        <v>39010000107506</v>
      </c>
      <c r="E215" s="61">
        <v>1000000</v>
      </c>
    </row>
    <row r="216" spans="1:5" ht="15">
      <c r="A216" s="57">
        <v>210</v>
      </c>
      <c r="B216" s="58" t="s">
        <v>195</v>
      </c>
      <c r="C216" s="59" t="s">
        <v>196</v>
      </c>
      <c r="D216" s="60">
        <v>39010000115183</v>
      </c>
      <c r="E216" s="61">
        <v>1000000</v>
      </c>
    </row>
    <row r="217" spans="1:5" ht="15">
      <c r="A217" s="57">
        <v>211</v>
      </c>
      <c r="B217" s="58" t="s">
        <v>153</v>
      </c>
      <c r="C217" s="59" t="s">
        <v>197</v>
      </c>
      <c r="D217" s="60">
        <v>39010000107524</v>
      </c>
      <c r="E217" s="61">
        <v>1000000</v>
      </c>
    </row>
    <row r="218" spans="1:5" ht="15">
      <c r="A218" s="57">
        <v>212</v>
      </c>
      <c r="B218" s="58" t="s">
        <v>94</v>
      </c>
      <c r="C218" s="59" t="s">
        <v>214</v>
      </c>
      <c r="D218" s="60">
        <v>39010000365100</v>
      </c>
      <c r="E218" s="61">
        <v>1000000</v>
      </c>
    </row>
    <row r="219" spans="1:5" ht="15">
      <c r="A219" s="57">
        <v>213</v>
      </c>
      <c r="B219" s="58" t="s">
        <v>88</v>
      </c>
      <c r="C219" s="59" t="s">
        <v>138</v>
      </c>
      <c r="D219" s="60">
        <v>39010000107719</v>
      </c>
      <c r="E219" s="61">
        <v>1000000</v>
      </c>
    </row>
    <row r="220" spans="1:5" ht="15">
      <c r="A220" s="57">
        <v>214</v>
      </c>
      <c r="B220" s="72" t="s">
        <v>198</v>
      </c>
      <c r="C220" s="73" t="s">
        <v>91</v>
      </c>
      <c r="D220" s="60">
        <v>39010000107588</v>
      </c>
      <c r="E220" s="61">
        <v>1000000</v>
      </c>
    </row>
    <row r="221" spans="1:5" ht="15">
      <c r="A221" s="57">
        <v>215</v>
      </c>
      <c r="B221" s="58" t="s">
        <v>105</v>
      </c>
      <c r="C221" s="59" t="s">
        <v>199</v>
      </c>
      <c r="D221" s="60">
        <v>39010000107737</v>
      </c>
      <c r="E221" s="61">
        <v>1000000</v>
      </c>
    </row>
    <row r="222" spans="1:5" ht="15">
      <c r="A222" s="57">
        <v>216</v>
      </c>
      <c r="B222" s="58" t="s">
        <v>200</v>
      </c>
      <c r="C222" s="59" t="s">
        <v>172</v>
      </c>
      <c r="D222" s="60">
        <v>39010000107621</v>
      </c>
      <c r="E222" s="61">
        <v>1000000</v>
      </c>
    </row>
    <row r="223" spans="1:5" ht="15">
      <c r="A223" s="57">
        <v>217</v>
      </c>
      <c r="B223" s="58" t="s">
        <v>105</v>
      </c>
      <c r="C223" s="59" t="s">
        <v>51</v>
      </c>
      <c r="D223" s="60">
        <v>39010000107700</v>
      </c>
      <c r="E223" s="61">
        <v>1000000</v>
      </c>
    </row>
    <row r="224" spans="1:5" ht="15">
      <c r="A224" s="57">
        <v>218</v>
      </c>
      <c r="B224" s="58" t="s">
        <v>122</v>
      </c>
      <c r="C224" s="59" t="s">
        <v>201</v>
      </c>
      <c r="D224" s="60">
        <v>39010000107409</v>
      </c>
      <c r="E224" s="61">
        <v>1000000</v>
      </c>
    </row>
    <row r="225" spans="1:5" ht="15">
      <c r="A225" s="57">
        <v>219</v>
      </c>
      <c r="B225" s="58" t="s">
        <v>202</v>
      </c>
      <c r="C225" s="59" t="s">
        <v>203</v>
      </c>
      <c r="D225" s="60">
        <v>39010000186408</v>
      </c>
      <c r="E225" s="61">
        <v>1000000</v>
      </c>
    </row>
    <row r="226" spans="1:5" ht="15">
      <c r="A226" s="57">
        <v>220</v>
      </c>
      <c r="B226" s="58" t="s">
        <v>204</v>
      </c>
      <c r="C226" s="59" t="s">
        <v>205</v>
      </c>
      <c r="D226" s="60">
        <v>39010000107560</v>
      </c>
      <c r="E226" s="61">
        <v>1000000</v>
      </c>
    </row>
    <row r="227" spans="1:5" ht="15">
      <c r="A227" s="57">
        <v>221</v>
      </c>
      <c r="B227" s="58" t="s">
        <v>12</v>
      </c>
      <c r="C227" s="59" t="s">
        <v>309</v>
      </c>
      <c r="D227" s="60">
        <v>39010000108402</v>
      </c>
      <c r="E227" s="61">
        <v>1000000</v>
      </c>
    </row>
    <row r="228" spans="1:5" ht="15">
      <c r="A228" s="57">
        <v>222</v>
      </c>
      <c r="B228" s="58" t="s">
        <v>206</v>
      </c>
      <c r="C228" s="59" t="s">
        <v>93</v>
      </c>
      <c r="D228" s="60">
        <v>39010000107579</v>
      </c>
      <c r="E228" s="61">
        <v>1000000</v>
      </c>
    </row>
    <row r="229" spans="1:5" ht="15">
      <c r="A229" s="57">
        <v>223</v>
      </c>
      <c r="B229" s="58" t="s">
        <v>369</v>
      </c>
      <c r="C229" s="59" t="s">
        <v>370</v>
      </c>
      <c r="D229" s="60">
        <v>39010000233599</v>
      </c>
      <c r="E229" s="61">
        <v>750000</v>
      </c>
    </row>
    <row r="230" spans="1:5" ht="15">
      <c r="A230" s="57">
        <v>224</v>
      </c>
      <c r="B230" s="58" t="s">
        <v>207</v>
      </c>
      <c r="C230" s="59" t="s">
        <v>208</v>
      </c>
      <c r="D230" s="60">
        <v>39010000248502</v>
      </c>
      <c r="E230" s="61">
        <v>1000000</v>
      </c>
    </row>
    <row r="231" spans="1:5" ht="15">
      <c r="A231" s="57">
        <v>225</v>
      </c>
      <c r="B231" s="58" t="s">
        <v>209</v>
      </c>
      <c r="C231" s="59" t="s">
        <v>210</v>
      </c>
      <c r="D231" s="60">
        <v>39010000107612</v>
      </c>
      <c r="E231" s="61">
        <v>1000000</v>
      </c>
    </row>
    <row r="232" spans="1:5" ht="15">
      <c r="A232" s="57">
        <v>226</v>
      </c>
      <c r="B232" s="58" t="s">
        <v>211</v>
      </c>
      <c r="C232" s="59" t="s">
        <v>110</v>
      </c>
      <c r="D232" s="60">
        <v>39010000232842</v>
      </c>
      <c r="E232" s="61">
        <v>1000000</v>
      </c>
    </row>
    <row r="233" spans="1:5" ht="15">
      <c r="A233" s="57">
        <v>227</v>
      </c>
      <c r="B233" s="58" t="s">
        <v>212</v>
      </c>
      <c r="C233" s="59" t="s">
        <v>79</v>
      </c>
      <c r="D233" s="60">
        <v>39010000107728</v>
      </c>
      <c r="E233" s="61">
        <v>1000000</v>
      </c>
    </row>
    <row r="234" spans="1:5" ht="15">
      <c r="A234" s="57">
        <v>228</v>
      </c>
      <c r="B234" s="58" t="s">
        <v>12</v>
      </c>
      <c r="C234" s="59" t="s">
        <v>215</v>
      </c>
      <c r="D234" s="60">
        <v>39010000109469</v>
      </c>
      <c r="E234" s="61">
        <v>1000000</v>
      </c>
    </row>
    <row r="235" spans="1:5" ht="15">
      <c r="A235" s="57">
        <v>229</v>
      </c>
      <c r="B235" s="58" t="s">
        <v>216</v>
      </c>
      <c r="C235" s="59" t="s">
        <v>217</v>
      </c>
      <c r="D235" s="60">
        <v>39010000109186</v>
      </c>
      <c r="E235" s="61">
        <v>1000000</v>
      </c>
    </row>
    <row r="236" spans="1:5" ht="15">
      <c r="A236" s="57">
        <v>230</v>
      </c>
      <c r="B236" s="58" t="s">
        <v>218</v>
      </c>
      <c r="C236" s="59" t="s">
        <v>219</v>
      </c>
      <c r="D236" s="60">
        <v>39010000109654</v>
      </c>
      <c r="E236" s="61">
        <v>1000000</v>
      </c>
    </row>
    <row r="237" spans="1:5" ht="15">
      <c r="A237" s="57">
        <v>231</v>
      </c>
      <c r="B237" s="63" t="s">
        <v>300</v>
      </c>
      <c r="C237" s="65" t="s">
        <v>301</v>
      </c>
      <c r="D237" s="60">
        <v>39010000107597</v>
      </c>
      <c r="E237" s="61">
        <v>1000000</v>
      </c>
    </row>
    <row r="238" spans="1:5" ht="15">
      <c r="A238" s="57">
        <v>232</v>
      </c>
      <c r="B238" s="63" t="s">
        <v>302</v>
      </c>
      <c r="C238" s="65" t="s">
        <v>18</v>
      </c>
      <c r="D238" s="60">
        <v>39010000180066</v>
      </c>
      <c r="E238" s="61">
        <v>1000000</v>
      </c>
    </row>
    <row r="239" spans="1:5" ht="15">
      <c r="A239" s="57">
        <v>233</v>
      </c>
      <c r="B239" s="58" t="s">
        <v>227</v>
      </c>
      <c r="C239" s="59" t="s">
        <v>91</v>
      </c>
      <c r="D239" s="60">
        <v>39010000107551</v>
      </c>
      <c r="E239" s="61">
        <v>1000000</v>
      </c>
    </row>
    <row r="240" spans="1:5" ht="15">
      <c r="A240" s="57">
        <v>234</v>
      </c>
      <c r="B240" s="63" t="s">
        <v>303</v>
      </c>
      <c r="C240" s="65" t="s">
        <v>304</v>
      </c>
      <c r="D240" s="60">
        <v>39010000233632</v>
      </c>
      <c r="E240" s="61">
        <v>1000000</v>
      </c>
    </row>
    <row r="241" spans="1:5" ht="15">
      <c r="A241" s="57">
        <v>235</v>
      </c>
      <c r="B241" s="63" t="s">
        <v>305</v>
      </c>
      <c r="C241" s="65" t="s">
        <v>143</v>
      </c>
      <c r="D241" s="60">
        <v>39010000427763</v>
      </c>
      <c r="E241" s="61">
        <v>1000000</v>
      </c>
    </row>
    <row r="242" spans="1:5" ht="15">
      <c r="A242" s="57">
        <v>236</v>
      </c>
      <c r="B242" s="63" t="s">
        <v>306</v>
      </c>
      <c r="C242" s="65" t="s">
        <v>261</v>
      </c>
      <c r="D242" s="60">
        <v>39010000406610</v>
      </c>
      <c r="E242" s="61">
        <v>1000000</v>
      </c>
    </row>
    <row r="243" spans="1:5" ht="15">
      <c r="A243" s="57">
        <v>237</v>
      </c>
      <c r="B243" s="63" t="s">
        <v>307</v>
      </c>
      <c r="C243" s="65" t="s">
        <v>308</v>
      </c>
      <c r="D243" s="60">
        <v>39010000398124</v>
      </c>
      <c r="E243" s="61">
        <v>1000000</v>
      </c>
    </row>
    <row r="244" spans="1:5" ht="15">
      <c r="A244" s="57">
        <v>238</v>
      </c>
      <c r="B244" s="63" t="s">
        <v>310</v>
      </c>
      <c r="C244" s="65" t="s">
        <v>134</v>
      </c>
      <c r="D244" s="60">
        <v>39010000505988</v>
      </c>
      <c r="E244" s="61">
        <v>1000000</v>
      </c>
    </row>
    <row r="245" spans="1:5" ht="15">
      <c r="A245" s="57">
        <v>239</v>
      </c>
      <c r="B245" s="63" t="s">
        <v>183</v>
      </c>
      <c r="C245" s="65" t="s">
        <v>312</v>
      </c>
      <c r="D245" s="60">
        <v>39010000565043</v>
      </c>
      <c r="E245" s="61">
        <v>1000000</v>
      </c>
    </row>
    <row r="246" spans="1:5" ht="15">
      <c r="A246" s="57">
        <v>240</v>
      </c>
      <c r="B246" s="58" t="s">
        <v>220</v>
      </c>
      <c r="C246" s="59" t="s">
        <v>221</v>
      </c>
      <c r="D246" s="60">
        <v>39010000108703</v>
      </c>
      <c r="E246" s="61">
        <v>1000000</v>
      </c>
    </row>
    <row r="247" spans="1:5" ht="15">
      <c r="A247" s="57">
        <v>241</v>
      </c>
      <c r="B247" s="58" t="s">
        <v>32</v>
      </c>
      <c r="C247" s="59" t="s">
        <v>222</v>
      </c>
      <c r="D247" s="60">
        <v>39010000108712</v>
      </c>
      <c r="E247" s="61">
        <v>1000000</v>
      </c>
    </row>
    <row r="248" spans="1:5" ht="15">
      <c r="A248" s="57">
        <v>242</v>
      </c>
      <c r="B248" s="58" t="s">
        <v>223</v>
      </c>
      <c r="C248" s="59" t="s">
        <v>120</v>
      </c>
      <c r="D248" s="60">
        <v>39010000108679</v>
      </c>
      <c r="E248" s="61">
        <v>1000000</v>
      </c>
    </row>
    <row r="249" spans="1:5" ht="15">
      <c r="A249" s="57">
        <v>243</v>
      </c>
      <c r="B249" s="58" t="s">
        <v>224</v>
      </c>
      <c r="C249" s="59" t="s">
        <v>110</v>
      </c>
      <c r="D249" s="60">
        <v>39010000108730</v>
      </c>
      <c r="E249" s="61">
        <v>1000000</v>
      </c>
    </row>
    <row r="250" spans="1:5" ht="15">
      <c r="A250" s="57">
        <v>244</v>
      </c>
      <c r="B250" s="58" t="s">
        <v>155</v>
      </c>
      <c r="C250" s="59" t="s">
        <v>116</v>
      </c>
      <c r="D250" s="60">
        <v>39010000108749</v>
      </c>
      <c r="E250" s="61">
        <v>1000000</v>
      </c>
    </row>
    <row r="251" spans="1:5" ht="15">
      <c r="A251" s="57">
        <v>245</v>
      </c>
      <c r="B251" s="58" t="s">
        <v>225</v>
      </c>
      <c r="C251" s="59" t="s">
        <v>18</v>
      </c>
      <c r="D251" s="60">
        <v>39010000108721</v>
      </c>
      <c r="E251" s="61">
        <v>1000000</v>
      </c>
    </row>
    <row r="252" spans="1:5" ht="15">
      <c r="A252" s="57">
        <v>246</v>
      </c>
      <c r="B252" s="58" t="s">
        <v>105</v>
      </c>
      <c r="C252" s="59" t="s">
        <v>226</v>
      </c>
      <c r="D252" s="60">
        <v>39010000108660</v>
      </c>
      <c r="E252" s="61">
        <v>1000000</v>
      </c>
    </row>
    <row r="253" spans="1:5" ht="15">
      <c r="A253" s="57">
        <v>247</v>
      </c>
      <c r="B253" s="58" t="s">
        <v>227</v>
      </c>
      <c r="C253" s="59" t="s">
        <v>118</v>
      </c>
      <c r="D253" s="60">
        <v>39010000108615</v>
      </c>
      <c r="E253" s="61">
        <v>1000000</v>
      </c>
    </row>
    <row r="254" spans="1:5" ht="15">
      <c r="A254" s="57">
        <v>248</v>
      </c>
      <c r="B254" s="58" t="s">
        <v>70</v>
      </c>
      <c r="C254" s="59" t="s">
        <v>371</v>
      </c>
      <c r="D254" s="60">
        <v>39010000108554</v>
      </c>
      <c r="E254" s="61">
        <v>1000000</v>
      </c>
    </row>
    <row r="255" spans="1:5" ht="15">
      <c r="A255" s="57">
        <v>249</v>
      </c>
      <c r="B255" s="58" t="s">
        <v>228</v>
      </c>
      <c r="C255" s="59" t="s">
        <v>229</v>
      </c>
      <c r="D255" s="60">
        <v>39010000108651</v>
      </c>
      <c r="E255" s="61">
        <v>1000000</v>
      </c>
    </row>
    <row r="256" spans="1:5" ht="15">
      <c r="A256" s="57">
        <v>250</v>
      </c>
      <c r="B256" s="58" t="s">
        <v>32</v>
      </c>
      <c r="C256" s="59" t="s">
        <v>230</v>
      </c>
      <c r="D256" s="60">
        <v>39010000183959</v>
      </c>
      <c r="E256" s="61">
        <v>1000000</v>
      </c>
    </row>
    <row r="257" spans="1:5" ht="15">
      <c r="A257" s="57">
        <v>251</v>
      </c>
      <c r="B257" s="58" t="s">
        <v>227</v>
      </c>
      <c r="C257" s="59" t="s">
        <v>98</v>
      </c>
      <c r="D257" s="60">
        <v>39010000221646</v>
      </c>
      <c r="E257" s="61">
        <v>1000000</v>
      </c>
    </row>
    <row r="258" spans="1:5" ht="15">
      <c r="A258" s="57">
        <v>252</v>
      </c>
      <c r="B258" s="58" t="s">
        <v>227</v>
      </c>
      <c r="C258" s="59" t="s">
        <v>102</v>
      </c>
      <c r="D258" s="60">
        <v>39010000207433</v>
      </c>
      <c r="E258" s="61">
        <v>1000000</v>
      </c>
    </row>
    <row r="259" spans="1:5" ht="15">
      <c r="A259" s="57">
        <v>253</v>
      </c>
      <c r="B259" s="58" t="s">
        <v>231</v>
      </c>
      <c r="C259" s="59" t="s">
        <v>118</v>
      </c>
      <c r="D259" s="60">
        <v>39010000294028</v>
      </c>
      <c r="E259" s="61">
        <v>1000000</v>
      </c>
    </row>
    <row r="260" spans="1:5" ht="15">
      <c r="A260" s="57">
        <v>254</v>
      </c>
      <c r="B260" s="58" t="s">
        <v>232</v>
      </c>
      <c r="C260" s="59" t="s">
        <v>56</v>
      </c>
      <c r="D260" s="60">
        <v>39010000294037</v>
      </c>
      <c r="E260" s="61">
        <v>1000000</v>
      </c>
    </row>
    <row r="261" spans="1:5" ht="15">
      <c r="A261" s="57">
        <v>255</v>
      </c>
      <c r="B261" s="63" t="s">
        <v>233</v>
      </c>
      <c r="C261" s="74" t="s">
        <v>138</v>
      </c>
      <c r="D261" s="60">
        <v>39010000108606</v>
      </c>
      <c r="E261" s="61">
        <v>1000000</v>
      </c>
    </row>
    <row r="262" spans="1:5" ht="15">
      <c r="A262" s="57">
        <v>256</v>
      </c>
      <c r="B262" s="63" t="s">
        <v>57</v>
      </c>
      <c r="C262" s="65" t="s">
        <v>20</v>
      </c>
      <c r="D262" s="60">
        <v>39010000231715</v>
      </c>
      <c r="E262" s="61">
        <v>1000000</v>
      </c>
    </row>
    <row r="263" spans="1:5" ht="15">
      <c r="A263" s="57">
        <v>257</v>
      </c>
      <c r="B263" s="63" t="s">
        <v>234</v>
      </c>
      <c r="C263" s="65" t="s">
        <v>235</v>
      </c>
      <c r="D263" s="60">
        <v>39010000396377</v>
      </c>
      <c r="E263" s="61">
        <v>1000000</v>
      </c>
    </row>
    <row r="264" spans="1:5" ht="15">
      <c r="A264" s="57">
        <v>258</v>
      </c>
      <c r="B264" s="63" t="s">
        <v>236</v>
      </c>
      <c r="C264" s="65" t="s">
        <v>98</v>
      </c>
      <c r="D264" s="60">
        <v>39010000306978</v>
      </c>
      <c r="E264" s="61">
        <v>1000000</v>
      </c>
    </row>
    <row r="265" spans="1:5" ht="15">
      <c r="A265" s="57">
        <v>259</v>
      </c>
      <c r="B265" s="63" t="s">
        <v>372</v>
      </c>
      <c r="C265" s="65" t="s">
        <v>190</v>
      </c>
      <c r="D265" s="60">
        <v>39010000108563</v>
      </c>
      <c r="E265" s="61">
        <v>1000000</v>
      </c>
    </row>
    <row r="266" spans="1:5" ht="15">
      <c r="A266" s="57">
        <v>260</v>
      </c>
      <c r="B266" s="63" t="s">
        <v>322</v>
      </c>
      <c r="C266" s="65" t="s">
        <v>217</v>
      </c>
      <c r="D266" s="60">
        <v>39010000381203</v>
      </c>
      <c r="E266" s="61">
        <v>1000000</v>
      </c>
    </row>
    <row r="267" spans="1:5" ht="15">
      <c r="A267" s="57">
        <v>261</v>
      </c>
      <c r="B267" s="58" t="s">
        <v>323</v>
      </c>
      <c r="C267" s="59" t="s">
        <v>62</v>
      </c>
      <c r="D267" s="60">
        <v>39010000186444</v>
      </c>
      <c r="E267" s="61">
        <v>1000000</v>
      </c>
    </row>
    <row r="268" spans="1:5" ht="15">
      <c r="A268" s="57">
        <v>262</v>
      </c>
      <c r="B268" s="58" t="s">
        <v>324</v>
      </c>
      <c r="C268" s="59" t="s">
        <v>98</v>
      </c>
      <c r="D268" s="60">
        <v>39010000417995</v>
      </c>
      <c r="E268" s="61">
        <v>1000000</v>
      </c>
    </row>
    <row r="269" spans="1:5" ht="15">
      <c r="A269" s="57">
        <v>263</v>
      </c>
      <c r="B269" s="75" t="s">
        <v>325</v>
      </c>
      <c r="C269" s="76" t="s">
        <v>69</v>
      </c>
      <c r="D269" s="77">
        <v>39010000406601</v>
      </c>
      <c r="E269" s="78">
        <v>1000000</v>
      </c>
    </row>
    <row r="270" spans="1:5" ht="15.75">
      <c r="A270" s="79"/>
      <c r="B270" s="95" t="s">
        <v>373</v>
      </c>
      <c r="C270" s="95"/>
      <c r="D270" s="80"/>
      <c r="E270" s="81">
        <f>SUM(E7:E269)</f>
        <v>258550000</v>
      </c>
    </row>
    <row r="271" spans="1:5" ht="15">
      <c r="A271" s="51"/>
      <c r="B271" s="54"/>
      <c r="C271" s="55"/>
      <c r="D271" s="54"/>
      <c r="E271" s="54"/>
    </row>
    <row r="272" spans="1:5" ht="17.25">
      <c r="A272" s="51"/>
      <c r="B272" s="51"/>
      <c r="C272" s="82"/>
      <c r="D272" s="83" t="s">
        <v>374</v>
      </c>
      <c r="E272" s="83"/>
    </row>
    <row r="273" spans="1:5" ht="17.25">
      <c r="A273" s="51"/>
      <c r="B273" s="84" t="s">
        <v>340</v>
      </c>
      <c r="C273" s="84"/>
      <c r="D273" s="90" t="s">
        <v>341</v>
      </c>
      <c r="E273" s="90"/>
    </row>
  </sheetData>
  <sheetProtection/>
  <mergeCells count="6">
    <mergeCell ref="D273:E273"/>
    <mergeCell ref="A1:D1"/>
    <mergeCell ref="A2:D2"/>
    <mergeCell ref="A4:E4"/>
    <mergeCell ref="B6:C6"/>
    <mergeCell ref="B270:C2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tu</dc:creator>
  <cp:keywords/>
  <dc:description/>
  <cp:lastModifiedBy>Sky123.Org</cp:lastModifiedBy>
  <dcterms:created xsi:type="dcterms:W3CDTF">2015-02-03T03:15:53Z</dcterms:created>
  <dcterms:modified xsi:type="dcterms:W3CDTF">2015-02-25T02:00:46Z</dcterms:modified>
  <cp:category/>
  <cp:version/>
  <cp:contentType/>
  <cp:contentStatus/>
</cp:coreProperties>
</file>